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/>
  <mc:AlternateContent xmlns:mc="http://schemas.openxmlformats.org/markup-compatibility/2006">
    <mc:Choice Requires="x15">
      <x15ac:absPath xmlns:x15ac="http://schemas.microsoft.com/office/spreadsheetml/2010/11/ac" url="/Users/ryanspann/Documents/23:24/Computing lead/"/>
    </mc:Choice>
  </mc:AlternateContent>
  <xr:revisionPtr revIDLastSave="0" documentId="13_ncr:1_{91D60B42-CE2A-E34C-97DB-630E4E763AF0}" xr6:coauthVersionLast="47" xr6:coauthVersionMax="47" xr10:uidLastSave="{00000000-0000-0000-0000-000000000000}"/>
  <bookViews>
    <workbookView xWindow="-20" yWindow="500" windowWidth="28800" windowHeight="15800" activeTab="5" xr2:uid="{00000000-000D-0000-FFFF-FFFF00000000}"/>
  </bookViews>
  <sheets>
    <sheet name="Year 1" sheetId="6" r:id="rId1"/>
    <sheet name="Year 2" sheetId="7" r:id="rId2"/>
    <sheet name="Year 3" sheetId="8" r:id="rId3"/>
    <sheet name="Year 4" sheetId="9" r:id="rId4"/>
    <sheet name="Year 5" sheetId="10" r:id="rId5"/>
    <sheet name="Year 6" sheetId="11" r:id="rId6"/>
  </sheets>
  <calcPr calcId="191029"/>
  <customWorkbookViews>
    <customWorkbookView name="KS1" guid="{50F14B32-FC05-4FC8-9A14-4F3993D6752F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20" i="7" l="1"/>
  <c r="Y19" i="7"/>
  <c r="Y18" i="7"/>
  <c r="Y17" i="7"/>
  <c r="Y16" i="7"/>
  <c r="Y15" i="7"/>
  <c r="Y14" i="7"/>
  <c r="Y13" i="7"/>
  <c r="Y12" i="7"/>
  <c r="Y11" i="7"/>
  <c r="Y10" i="7"/>
  <c r="Y9" i="7"/>
  <c r="Y8" i="7"/>
  <c r="Y7" i="7"/>
  <c r="Y6" i="7"/>
  <c r="Y5" i="7"/>
  <c r="Y4" i="7"/>
  <c r="Y3" i="7"/>
  <c r="Y3" i="6"/>
  <c r="Y4" i="6"/>
  <c r="Y5" i="6"/>
  <c r="Y6" i="6"/>
  <c r="Y7" i="6"/>
  <c r="Y8" i="6"/>
  <c r="Y9" i="6"/>
  <c r="Y10" i="6"/>
  <c r="Y11" i="6"/>
  <c r="Y12" i="6"/>
  <c r="Y13" i="6"/>
  <c r="Y14" i="6"/>
  <c r="Y15" i="6"/>
  <c r="Y16" i="6"/>
  <c r="Y17" i="6"/>
  <c r="Y18" i="6"/>
  <c r="Y19" i="6"/>
  <c r="Y20" i="6"/>
</calcChain>
</file>

<file path=xl/sharedStrings.xml><?xml version="1.0" encoding="utf-8"?>
<sst xmlns="http://schemas.openxmlformats.org/spreadsheetml/2006/main" count="522" uniqueCount="265">
  <si>
    <t>Teach Computing Taxonomy</t>
  </si>
  <si>
    <t>NW</t>
  </si>
  <si>
    <t>CM</t>
  </si>
  <si>
    <t>DI</t>
  </si>
  <si>
    <t>DD</t>
  </si>
  <si>
    <t>CS</t>
  </si>
  <si>
    <t>IT</t>
  </si>
  <si>
    <t>AL</t>
  </si>
  <si>
    <t>PG</t>
  </si>
  <si>
    <t>ET</t>
  </si>
  <si>
    <t>SS</t>
  </si>
  <si>
    <t>National Curriculum Links</t>
  </si>
  <si>
    <t>Year
Group</t>
  </si>
  <si>
    <t>Suggested Order</t>
  </si>
  <si>
    <t>Unit Name</t>
  </si>
  <si>
    <t>Lesson</t>
  </si>
  <si>
    <t>Learning Objectives</t>
  </si>
  <si>
    <t>Success Criteria</t>
  </si>
  <si>
    <t>Cross Curricular Links</t>
  </si>
  <si>
    <t>Education for a Connected World</t>
  </si>
  <si>
    <t>Computing systems and networks – Technology around us</t>
  </si>
  <si>
    <t>-To identify technology</t>
  </si>
  <si>
    <t xml:space="preserve"> -I can explain how these technology examples help us
- I can explain technology as something that helps us
- I can locate examples of technology in the classroom</t>
  </si>
  <si>
    <t>- Copyright and ownership
- Health, well-being and lifestyle</t>
  </si>
  <si>
    <t>-To identify a computer and its main parts</t>
  </si>
  <si>
    <t xml:space="preserve"> -I can name the main parts of a computer
- I can switch on and log into a computer
- I can use a mouse to click and drag</t>
  </si>
  <si>
    <t>-To use a mouse in different ways</t>
  </si>
  <si>
    <t xml:space="preserve"> -I can click and drag to make objects on a screen
- I can use a mouse to create a picture
- I can use a mouse to open a program</t>
  </si>
  <si>
    <t>-To use a keyboard to type on a computer</t>
  </si>
  <si>
    <t xml:space="preserve"> -I can save my work to a file
- I can say what a keyboard is for
- I can type my name on a computer</t>
  </si>
  <si>
    <t>-To use the keyboard to edit text</t>
  </si>
  <si>
    <t xml:space="preserve"> -I can delete letters
- I can open my work from a file
- I can use the arrow keys to move the cursor</t>
  </si>
  <si>
    <t>-To create rules for using technology responsibly</t>
  </si>
  <si>
    <t xml:space="preserve"> -I can discuss how we benefit from these rules
- I can give examples of some of these rules
- I can identify rules to keep us safe and healthy when we are using technology in and beyond the home</t>
  </si>
  <si>
    <t>Creating media – Digital painting</t>
  </si>
  <si>
    <t>-To describe what different freehand tools do</t>
  </si>
  <si>
    <t xml:space="preserve"> -I can draw lines on a screen and explain which tools I used
- I can make marks on a screen and explain which tools I used
- I can use the paint tools to draw a picture</t>
  </si>
  <si>
    <t>Art and Design</t>
  </si>
  <si>
    <t>-To use the shape tool and the line tools</t>
  </si>
  <si>
    <t xml:space="preserve"> -I can make marks with the square and line tools
- I can use the shape and line tools effectively
- I can use the shape and line tools to recreate the work of an artist</t>
  </si>
  <si>
    <t>-To make careful choices when painting a digital picture</t>
  </si>
  <si>
    <t xml:space="preserve"> -I can choose appropriate shapes
- I can create a picture in the style of an artist
- I can make appropriate colour choices</t>
  </si>
  <si>
    <t>-To explain why I chose the tools I used</t>
  </si>
  <si>
    <t xml:space="preserve"> -I can choose appropriate paint tools and colours to recreate the work of an artist
- I can say which tools were helpful and why
- I know that different paint tools do different jobs</t>
  </si>
  <si>
    <t>-To use a computer on my own to paint a picture</t>
  </si>
  <si>
    <t xml:space="preserve"> -I can change the colour and brush sizes
- I can make dots of colour on the page
- I can use dots of colour to create a picture in the style of an artist on my own</t>
  </si>
  <si>
    <t>-To compare painting a picture on a computer and on paper</t>
  </si>
  <si>
    <t xml:space="preserve"> -I can explain that pictures can be made in lots of different ways
- I can say whether I prefer painting using a computer or using paper
- I can spot the differences between painting on a computer and on paper</t>
  </si>
  <si>
    <t>Programming A – Moving a robot</t>
  </si>
  <si>
    <t>-To explain what a given command will do</t>
  </si>
  <si>
    <t xml:space="preserve"> -I can match a command to an outcome
- I can predict the outcome of a command on a device
- I can run a command on a device</t>
  </si>
  <si>
    <t>English – writing</t>
  </si>
  <si>
    <t>-To act out a given word</t>
  </si>
  <si>
    <t xml:space="preserve"> -I can follow an instruction
- I can give directions
- I can recall words that can be acted out</t>
  </si>
  <si>
    <t>-To combine forwards and backwards commands to make a sequence</t>
  </si>
  <si>
    <t xml:space="preserve"> -I can compare forwards and backwards movements
- I can predict the outcome of a sequence involving forwards and backwards commands
- I can start a sequence from the same place</t>
  </si>
  <si>
    <t>-To combine four direction commands to make sequences</t>
  </si>
  <si>
    <t xml:space="preserve"> -I can compare left and right turns
- I can experiment with turn and move commands to move a robot
- I can predict the outcome of a sequence involving up to four commands</t>
  </si>
  <si>
    <t>-To plan a simple program</t>
  </si>
  <si>
    <t xml:space="preserve"> -I can choose the order of commands in a sequence
- I can debug my program
- I can explain what my program should do</t>
  </si>
  <si>
    <t>-To find more than one solution to a problem</t>
  </si>
  <si>
    <t xml:space="preserve"> -I can identify several possible solutions
- I can plan two programs
- I can use two different programs to get to the same place</t>
  </si>
  <si>
    <t>- Copyright and ownership</t>
  </si>
  <si>
    <t>Computing systems and networks – IT around us</t>
  </si>
  <si>
    <t>-To recognise the uses and features of information technology</t>
  </si>
  <si>
    <t xml:space="preserve"> -I can describe some uses of computers
- I can identify examples of computers
- I can identify that a computer is a part of IT</t>
  </si>
  <si>
    <t>- Health, well-being and lifestyle</t>
  </si>
  <si>
    <t>-To identify the uses of information technology in the school</t>
  </si>
  <si>
    <t xml:space="preserve"> -I can identify examples of IT
- I can identify that some IT can be used in more than one way
- I can sort school IT by what it’s used for</t>
  </si>
  <si>
    <t>-To identify information technology beyond school</t>
  </si>
  <si>
    <t xml:space="preserve"> -I can find examples of information technology
- I can sort IT by where it is found
- I can talk about uses of information technology</t>
  </si>
  <si>
    <t>-To explain how information technology helps us</t>
  </si>
  <si>
    <t xml:space="preserve"> -I can demonstrate how IT devices work together
- I can recognise common types of technology
- I can say why we use IT</t>
  </si>
  <si>
    <t>-To explain how to use information technology safely</t>
  </si>
  <si>
    <t xml:space="preserve"> -I can list different uses of information technology
- I can say how rules can help keep me safe
- I can talk about different rules for using IT</t>
  </si>
  <si>
    <t>-To recognise that choices are made when using information technology</t>
  </si>
  <si>
    <t xml:space="preserve"> -I can explain the need to use IT in different ways
- I can identify the choices that I make when using IT
- I can use IT for different types of activities</t>
  </si>
  <si>
    <t>Creating media – Digital photography</t>
  </si>
  <si>
    <t>-To use a digital device to take a photograph</t>
  </si>
  <si>
    <t xml:space="preserve"> -I can explain what I did to capture a digital photo
- I can recognise what devices can be used to take photographs
- I can talk about how to take a photograph</t>
  </si>
  <si>
    <t>Art and design</t>
  </si>
  <si>
    <t>- Self-image and identity</t>
  </si>
  <si>
    <t>-To make choices when taking a photograph</t>
  </si>
  <si>
    <t xml:space="preserve"> -I can explain the process of taking a good photograph
- I can explain why a photo looks better in portrait or landscape format
- I can take photos in both landscape and portrait format</t>
  </si>
  <si>
    <t>-To describe what makes a good photograph</t>
  </si>
  <si>
    <t xml:space="preserve"> -I can discuss how to take a good photograph
- I can identify what is wrong with a photograph
- I can improve a photograph by retaking it</t>
  </si>
  <si>
    <t>-To decide how photographs can be improved</t>
  </si>
  <si>
    <t xml:space="preserve"> -I can experiment with different light sources
- I can explain why a picture may be unclear
- I can explore the effect that light has on a photo</t>
  </si>
  <si>
    <t>-To use tools to change an image</t>
  </si>
  <si>
    <t xml:space="preserve"> -I can explain my choices
- I can recognise that images can be changed
- I can use a tool to achieve a desired effect</t>
  </si>
  <si>
    <t>-To recognise that photos can be changed</t>
  </si>
  <si>
    <t xml:space="preserve"> -I can apply a range of photography skills to capture a photo
- I can identify which photos are real and which have been changed
- I can recognise which photos have been changed</t>
  </si>
  <si>
    <t>Programming A – Robot algorithms</t>
  </si>
  <si>
    <t>-To describe a series of instructions as a sequence</t>
  </si>
  <si>
    <t xml:space="preserve"> -I can choose a series of words that can be enacted as a sequence
- I can follow instructions given by someone else
- I can give clear instructions</t>
  </si>
  <si>
    <t>Music</t>
  </si>
  <si>
    <t>-To explain what happens when we change the order of instructions</t>
  </si>
  <si>
    <t xml:space="preserve"> -I can show the difference in outcomes between two sequences that consist of the same commands
- I can use an algorithm to program a sequence on a floor robot
- I can use the same instructions to create different algorithms</t>
  </si>
  <si>
    <t>-To use logical reasoning to predict the outcome of a program</t>
  </si>
  <si>
    <t xml:space="preserve"> -I can compare my prediction to the program outcome
- I can follow a sequence
- I can predict the outcome of a sequence</t>
  </si>
  <si>
    <t>-To explain that programming projects can have code and artwork</t>
  </si>
  <si>
    <t xml:space="preserve"> -I can explain the choices I made for my mat design
- I can identify different routes around my mat
- I can test my mat to make sure that it is usable</t>
  </si>
  <si>
    <t>-To design an algorithm</t>
  </si>
  <si>
    <t xml:space="preserve"> -I can create an algorithm to meet my goal
- I can explain what my algorithm should achieve
- I can use my algorithm to create a program</t>
  </si>
  <si>
    <t>-To create and debug a program that I have written</t>
  </si>
  <si>
    <t xml:space="preserve"> -I can plan algorithms for different parts of a task
- I can put together the different parts of my program
- I can test and debug each part of the program</t>
  </si>
  <si>
    <t>Computing systems and networks – Connecting computers</t>
  </si>
  <si>
    <t>-To explain how digital devices function</t>
  </si>
  <si>
    <t xml:space="preserve"> -I can explain that digital devices accept inputs
- I can explain that digital devices produce outputs
- I can follow a process</t>
  </si>
  <si>
    <t>-To identify input and output devices</t>
  </si>
  <si>
    <t xml:space="preserve"> -I can classify input and output devices
- I can describe a simple process
- I can design a digital device</t>
  </si>
  <si>
    <t>-To recognise how digital devices can change the way we work</t>
  </si>
  <si>
    <t xml:space="preserve"> -I can explain how I use digital devices for different activities
- I can recognise similarities between using digital devices and non-digital tools
- I can suggest differences between using digital devices and non-digital tools</t>
  </si>
  <si>
    <t>-To explain how a computer network can be used to share information</t>
  </si>
  <si>
    <t xml:space="preserve"> -I can discuss why we need a network switch
- I can explain how messages are passed through multiple connections
- I can recognise different connections</t>
  </si>
  <si>
    <t>-To explore how digital devices can be connected</t>
  </si>
  <si>
    <t xml:space="preserve"> -I can demonstrate how information can be passed between devices
- I can explain the role of a switch, server, and wireless access point in a network
- I can recognise that a computer network is made up of a number of devices</t>
  </si>
  <si>
    <t>-To recognise the physical components of a network</t>
  </si>
  <si>
    <t xml:space="preserve"> -I can identify how devices in a network are connected together
- I can identify networked devices around me
- I can identify the benefits of computer networks</t>
  </si>
  <si>
    <t>Programming A - Sequencing sounds</t>
  </si>
  <si>
    <t>-To explore a new programming environment</t>
  </si>
  <si>
    <t xml:space="preserve"> -I can explain that objects in Scratch have attributes (linked to)
- I can identify the objects in a Scratch project (sprites, backdrops)
- I can recognise that commands in Scratch are represented as blocks</t>
  </si>
  <si>
    <t>-To identify that commands have an outcome</t>
  </si>
  <si>
    <t xml:space="preserve"> -I can choose a word which describes an on-screen action for my plan
- I can create a program following a design
- I can identify that each sprite is controlled by the commands I choose</t>
  </si>
  <si>
    <t>-To explain that a program has a start</t>
  </si>
  <si>
    <t xml:space="preserve"> -I can create a sequence of connected commands
- I can explain that the objects in my project will respond exactly to the code
- I can start a program in different ways</t>
  </si>
  <si>
    <t>-To recognise that a sequence of commands can have an order</t>
  </si>
  <si>
    <t xml:space="preserve"> -I can combine sound commands
- I can explain what a sequence is
- I can order notes into a sequence</t>
  </si>
  <si>
    <t>-To change the appearance of my project</t>
  </si>
  <si>
    <t xml:space="preserve"> -I can build a sequence of commands
- I can decide the actions for each sprite in a program
- I can make design choices for my artwork</t>
  </si>
  <si>
    <t>-To create a project from a task description</t>
  </si>
  <si>
    <t xml:space="preserve"> -I can identify and name the objects I will need for a project
- I can implement my algorithm as code
- I can relate a task description to a design</t>
  </si>
  <si>
    <t>Creating media – Desktop publishing</t>
  </si>
  <si>
    <t>-To recognise how text and images convey information</t>
  </si>
  <si>
    <t xml:space="preserve"> -I can explain the difference between text and images
- I can identify the advantages and disadvantages of using text and images
- I can recognise that text and images can communicate messages clearly</t>
  </si>
  <si>
    <t>- Copyright and ownership
- Managing online information</t>
  </si>
  <si>
    <t>-To recognise that text and layout can be edited</t>
  </si>
  <si>
    <t xml:space="preserve"> -I can change font style, size, and colours for a given purpose
- I can edit text
- I can explain that text can be changed to communicate more clearly</t>
  </si>
  <si>
    <t>-To choose appropriate page settings</t>
  </si>
  <si>
    <t xml:space="preserve"> -I can create a template for a particular purpose
- I can define the term 'page orientation'
- I can recognise placeholders and say why they are important</t>
  </si>
  <si>
    <t>-To add content to a desktop publishing publication</t>
  </si>
  <si>
    <t xml:space="preserve"> -I can choose the best locations for my content
- I can make changes to content after I’ve added it
- I can paste text and images to create a magazine cover</t>
  </si>
  <si>
    <t>-To consider how different layouts can suit different purposes</t>
  </si>
  <si>
    <t xml:space="preserve"> -I can choose a suitable layout for a given purpose
- I can identify different layouts
- I can match a layout to a purpose</t>
  </si>
  <si>
    <t>-To consider the benefits of desktop publishing</t>
  </si>
  <si>
    <t xml:space="preserve"> -I can compare work made on desktop publishing to work created by hand
- I can identify the uses of desktop publishing in the real world
- I can say why desktop publishing might be helpful</t>
  </si>
  <si>
    <t>Computing systems and networks – The Internet</t>
  </si>
  <si>
    <t>-To describe how networks physically connect to other networks</t>
  </si>
  <si>
    <t xml:space="preserve"> -I can demonstrate how information is shared across the internet
- I can describe the internet as a network of networks
- I can discuss why a network needs protecting</t>
  </si>
  <si>
    <t>-To recognise how networked devices make up the internet</t>
  </si>
  <si>
    <t xml:space="preserve"> -I can describe networked devices and how they connect
- I can explain that the internet is used to provide many services
- I can recognise that the World Wide Web contains websites and web pages</t>
  </si>
  <si>
    <t>-To outline how websites can be shared via the World Wide Web (WWW)</t>
  </si>
  <si>
    <t xml:space="preserve"> -I can describe how to access websites on the WWW
- I can describe where websites are stored when uploaded to the WWW
- I can explain the types of media that can be shared on the WWW</t>
  </si>
  <si>
    <t>-To describe how content can be added and accessed on the World Wide Web (WWW)</t>
  </si>
  <si>
    <t xml:space="preserve"> -I can explain that internet services can be used to create content online
- I can explain what media can be found on websites
- I can recognise that I can add content to the WWW</t>
  </si>
  <si>
    <t>-To recognise how the content of the WWW is created by people</t>
  </si>
  <si>
    <t xml:space="preserve"> -I can explain that there are rules to protect content
- I can explain that websites and their content are created by people 
- I can suggest who owns the content on websites </t>
  </si>
  <si>
    <t>-To evaluate the consequences of unreliable content</t>
  </si>
  <si>
    <t xml:space="preserve"> -I can explain that not everything on the World Wide Web is true
- I can explain why I need to think carefully before I share or reshare content
- I can explain why some information I find online may not be honest, accurate, or legal</t>
  </si>
  <si>
    <t>Creating media - Audio production</t>
  </si>
  <si>
    <t>-To identify that sound can be recorded</t>
  </si>
  <si>
    <t xml:space="preserve"> -I can explain that the person who records the sound can say who is allowed to use it
- I can identify the input and output devices used to record and play sound
- I can use a computer to record audio</t>
  </si>
  <si>
    <t>-To explain that audio recordings can be edited</t>
  </si>
  <si>
    <t xml:space="preserve"> -I can discuss what sounds can be added to a podcast 
- I can inspect the soundwave view to know where to trim my recording
- I can re-record my voice to improve my recording</t>
  </si>
  <si>
    <t>-To recognise the different parts of creating a podcast project</t>
  </si>
  <si>
    <t xml:space="preserve"> -I can explain how sounds can be combined to make a podcast more engaging
- I can plan appropriate content for a podcast
- I can save my project so the different parts remain editable</t>
  </si>
  <si>
    <t>-To apply audio editing skills independently</t>
  </si>
  <si>
    <t xml:space="preserve"> -I can improve my voice recordings
- I can record content following my plan
- I can review the quality of my recordings</t>
  </si>
  <si>
    <t>-To combine audio to enhance my podcast project</t>
  </si>
  <si>
    <t xml:space="preserve"> -I can arrange multiple sounds to create the effect I want
- I can explain the difference between saving a project and exporting an audio file
- I can open my project to continue working on it</t>
  </si>
  <si>
    <t>-To evaluate the effective use of audio</t>
  </si>
  <si>
    <t xml:space="preserve"> -I can choose appropriate edits to improve my podcast
- I can listen to an audio recording to identify its strengths
- I can suggest improvements to an audio recording</t>
  </si>
  <si>
    <t>Programming A – Repetition in shapes</t>
  </si>
  <si>
    <t>-To identify that accuracy in programming is important</t>
  </si>
  <si>
    <t xml:space="preserve"> -I can create a code snippet for a given purpose
- I can explain the effect of changing a value of a command
- I can program a computer by typing commands</t>
  </si>
  <si>
    <t>-To create a program in a text-based language</t>
  </si>
  <si>
    <t xml:space="preserve"> -I can test my algorithm in a text-based language
- I can use a template to create a design for my program
- I can write an algorithm to produce a given outcome</t>
  </si>
  <si>
    <t>-To explain what ‘repeat’ means</t>
  </si>
  <si>
    <t xml:space="preserve"> -I can identify everyday tasks that include repetition as part of a sequence, eg brushing teeth, dance moves
- I can identify patterns in a sequence
- I can use a count-controlled loop to produce a given outcome</t>
  </si>
  <si>
    <t>-To modify a count-controlled loop to produce a given outcome</t>
  </si>
  <si>
    <t xml:space="preserve"> -I can choose which values to change in a loop
- I can identify the effect of changing the number of times a task is repeated
- I can predict the outcome of a program containing a count-controlled loop</t>
  </si>
  <si>
    <t>-To decompose a task into small steps</t>
  </si>
  <si>
    <t xml:space="preserve"> -I can explain that a computer can repeatedly call a procedure
- I can identify ‘chunks’ of actions in the real world
- I can use a procedure in a program</t>
  </si>
  <si>
    <t>-To create a program that uses count-controlled loops to produce a given outcome</t>
  </si>
  <si>
    <t xml:space="preserve"> -I can design a program that includes count-controlled loops
- I can develop my program by debugging it
- I can make use of my design to write a program</t>
  </si>
  <si>
    <t>Computing systems and networks - Systems and searching</t>
  </si>
  <si>
    <t>-To explain that computers can be connected together to form systems</t>
  </si>
  <si>
    <t xml:space="preserve"> -I can describe that a computer system features inputs, processes, and outputs
- I can explain that computer systems communicate with other devices
- I can explain that systems are built using a number of parts</t>
  </si>
  <si>
    <t>-To recognise the role of computer systems in our lives</t>
  </si>
  <si>
    <t xml:space="preserve"> -I can explain the benefits of a given computer system
- I can identify tasks that are managed by computer systems
- I can identify the human elements of a computer system</t>
  </si>
  <si>
    <t>-To experiment with search engines</t>
  </si>
  <si>
    <t xml:space="preserve"> -I can compare results from different search engines
- I can make use of a web search to find specific information
- I can refine my web search</t>
  </si>
  <si>
    <t>-To describe how search engines select results</t>
  </si>
  <si>
    <t xml:space="preserve"> -I can explain why we need tools to find things online
- I can recognise the role of web crawlers in creating an index
- I can relate a search term to the search engine’s index</t>
  </si>
  <si>
    <t>-To explain how search results are ranked</t>
  </si>
  <si>
    <t xml:space="preserve"> -I can explain that a search engine follows rules to rank results
- I can give examples of criteria used by search engines to rank results
- I can order a list by rank</t>
  </si>
  <si>
    <t xml:space="preserve"> -To recognise why the order of results is important, and to whom</t>
  </si>
  <si>
    <t xml:space="preserve"> -I can describe some of the ways that search results can be influenced
- I can explain how search engines make money
- I can recognise some of the limitations of search engines</t>
  </si>
  <si>
    <t>Creating media – Introduction to vector graphics</t>
  </si>
  <si>
    <t>-To identify that drawing tools can be used to produce different outcomes</t>
  </si>
  <si>
    <t xml:space="preserve"> -I can discuss how vector drawings are different from paper-based drawings
- I can experiment with the shape and line tools
- I can recognise that vector drawings are made using shapes</t>
  </si>
  <si>
    <t>-To create a vector drawing by combining shapes</t>
  </si>
  <si>
    <t xml:space="preserve"> -I can explain that each element added to a vector drawing is an object
- I can identify the shapes used to make a vector drawing
- I can move, resize, and rotate objects I have duplicated</t>
  </si>
  <si>
    <t>-To use tools to achieve a desired effect</t>
  </si>
  <si>
    <t xml:space="preserve"> -I  can explain how alignment grids and resize handles can be used to improve consistency
- I can modify objects to create a new image
- I can use the zoom tool to help me add detail to my drawings</t>
  </si>
  <si>
    <t>-To recognise that vector drawings consist of layers</t>
  </si>
  <si>
    <t xml:space="preserve"> -I can change the order of layers in a vector drawing
- I can identify that each added object creates a new layer in the drawing
- I can use layering to create an image</t>
  </si>
  <si>
    <t>-To group objects to make them easier to work with</t>
  </si>
  <si>
    <t xml:space="preserve"> -I can copy part of a drawing by duplicating several objects
- I can recognise when I need to group and ungroup objects
- I can reuse a group of objects to further develop my vector drawing</t>
  </si>
  <si>
    <t>-To apply what I have learned about vector drawings</t>
  </si>
  <si>
    <t xml:space="preserve"> -I can compare vector drawings to freehand paint drawings
- I can create a vector drawing for a specific purpose
- I can reflect on the skills I have used and why I have used them</t>
  </si>
  <si>
    <t>Programming A – Selection in physical computing</t>
  </si>
  <si>
    <t>-To control a simple circuit connected to a computer</t>
  </si>
  <si>
    <t xml:space="preserve"> -I can create a simple circuit and connect it to a microcontroller
- I can explain what an infinite loop does
- I can program a microcontroller to make an LED switch on</t>
  </si>
  <si>
    <t>-To write a program that includes count-controlled loops</t>
  </si>
  <si>
    <t xml:space="preserve"> -I can connect more than one output component to a microcontroller
- I can design sequences that use count-controlled loops
- I can use a count-controlled loop to control outputs</t>
  </si>
  <si>
    <t>-To explain that a loop can stop when a condition is met</t>
  </si>
  <si>
    <t xml:space="preserve"> -I can design a conditional loop
- I can explain that a condition is either true or false 
- I can program a microcontroller to respond to an input</t>
  </si>
  <si>
    <t>-To explain that a loop can be used to repeatedly check whether a condition has been met</t>
  </si>
  <si>
    <t xml:space="preserve"> -I can explain that a condition being met can start an action
- I can identify a condition and an action in my project
- I can use selection (an ‘if…then…’ statement) to direct the flow of a program</t>
  </si>
  <si>
    <t>-To design a physical project that includes selection</t>
  </si>
  <si>
    <t xml:space="preserve"> -I can create a detailed drawing of my project
- I can describe what my project will do
- I can identify a real-world example of a condition starting an action</t>
  </si>
  <si>
    <t>-To create a program that controls a physical computing project</t>
  </si>
  <si>
    <t xml:space="preserve"> -I can test and debug my project
- I can use selection to produce an intended outcome
- I can write an algorithm that describes what my model will do</t>
  </si>
  <si>
    <t>Computing systems and networks - Communication and collaboration</t>
  </si>
  <si>
    <t>-To explain the importance of internet addresses</t>
  </si>
  <si>
    <t xml:space="preserve"> -I can describe how computers use addresses to access websites
- I can explain that internet devices have addresses
- I can recognise that data is transferred using agreed methods </t>
  </si>
  <si>
    <t>- Managing online information
- Online reputation</t>
  </si>
  <si>
    <t>-To recognise how data is transferred across the internet</t>
  </si>
  <si>
    <t xml:space="preserve"> -I can explain that all data transferred over the internet is in packets
- I can explain that data is transferred over networks in packets
- I can identify and explain the main parts of a data packet</t>
  </si>
  <si>
    <t>-To explain how sharing information online can help people to work together</t>
  </si>
  <si>
    <t xml:space="preserve"> -I can explain that the internet allows different media to be shared
- I can recognise how to access shared files stored online
- I can send information over the internet in different ways</t>
  </si>
  <si>
    <t>-To evaluate different ways of working together online</t>
  </si>
  <si>
    <t xml:space="preserve"> -I can explain how the internet enables effective collaboration
- I can identify different ways of working together online
- I can recognise that working together on the internet can be public or private</t>
  </si>
  <si>
    <t>-To recognise how we communicate using technology</t>
  </si>
  <si>
    <t xml:space="preserve"> -I can choose methods of communication to suit particular purposes
- I can explain the different ways in which people communicate
- I can identify that there are a variety of ways to communicate over the internet</t>
  </si>
  <si>
    <t>-To evaluate different methods of online communication</t>
  </si>
  <si>
    <t xml:space="preserve"> -I can compare different methods of communicating on the internet
- I can decide when I should and should not share information online
- I can explain that communication on the internet may not be private</t>
  </si>
  <si>
    <t>Creating media – Web page creation</t>
  </si>
  <si>
    <t>-To review an existing website and consider its structure</t>
  </si>
  <si>
    <t xml:space="preserve"> -I can discuss the different types of media used on websites
- I can explore a website
- I know that websites are written in HTML</t>
  </si>
  <si>
    <t>- Copyright and ownership
- Online relationships</t>
  </si>
  <si>
    <t>-To plan the features of a web page</t>
  </si>
  <si>
    <t xml:space="preserve"> -I can draw a web page layout that suits my purpose
- I can recognise the common features of a web page
- I can suggest media to include on my page</t>
  </si>
  <si>
    <t>-To consider the ownership and use of images (copyright)</t>
  </si>
  <si>
    <t xml:space="preserve"> -I can describe what is meant by the term ‘fair use’
- I can find copyright-free images
- I can say why I should use copyright-free images</t>
  </si>
  <si>
    <t>-To recognise the need to preview pages</t>
  </si>
  <si>
    <t xml:space="preserve"> -I can add content to my own web page
- I can evaluate what my web page looks like on different devices and suggest/make edits
- I can preview what my web page looks like</t>
  </si>
  <si>
    <t>-To outline the need for a navigation path</t>
  </si>
  <si>
    <t xml:space="preserve"> -I can describe why navigation paths are useful
- I can explain what a navigation path is
- I can make multiple web pages and link them using hyperlinks</t>
  </si>
  <si>
    <t>-To recognise the implications of linking to content owned by other people</t>
  </si>
  <si>
    <t xml:space="preserve"> -I can create hyperlinks to link to other people's work
- I can evaluate the user experience of a website
- I can explain the implication of linking to content owned by others</t>
  </si>
  <si>
    <t>Programming B - Sensing movement</t>
  </si>
  <si>
    <t>-To create a program to run on a controllable device</t>
  </si>
  <si>
    <t xml:space="preserve"> -I can apply my knowledge of programming to a new environment
- I can test my program on an emulator
- I can transfer my program to a controllable device</t>
  </si>
  <si>
    <t>-To explain that selection can control the flow of a program</t>
  </si>
  <si>
    <t xml:space="preserve"> -I can determine the flow of a program using selection
- I can identify examples of conditions in the real world
- I can use a variable in an if, then, else statement to select the flow of a program</t>
  </si>
  <si>
    <t>-To update a variable with a user input</t>
  </si>
  <si>
    <t xml:space="preserve"> -I can experiment with different physical inputs
- I can explain that checking a variable doesn’t change its value
- I can use a condition to change a variable</t>
  </si>
  <si>
    <t>-To use a conditional statement to compare a variable to a value</t>
  </si>
  <si>
    <t xml:space="preserve"> -I can explain the importance of the order of conditions in else, if statements
- I can modify a program to achieve a different outcome
- I can use an operand (e.g. &lt;&gt;=) in an if, then statement</t>
  </si>
  <si>
    <t>-To design a project that uses inputs and outputs on a controllable device</t>
  </si>
  <si>
    <t xml:space="preserve"> -I can decide what variables to include in a project
- I can design the algorithm for my project
- I can design the program flow for my project</t>
  </si>
  <si>
    <t>-To develop a program to use inputs and outputs on a controllable device</t>
  </si>
  <si>
    <t xml:space="preserve"> -I can create a program based on my design
- I can test my program against my design
- I can use a range of approaches to find and fix bugs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</si>
</sst>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rgb="FF000000"/>
      <name val="Arial"/>
      <scheme val="minor"/>
    </font>
    <font>
      <b/>
      <sz val="10"/>
      <color theme="1"/>
      <name val="Roboto"/>
    </font>
    <font>
      <sz val="10"/>
      <color theme="1"/>
      <name val="Roboto"/>
    </font>
    <font>
      <sz val="10"/>
      <color rgb="FFFFFFFF"/>
      <name val="Roboto"/>
    </font>
    <font>
      <sz val="10"/>
      <color rgb="FF000000"/>
      <name val="Roboto"/>
    </font>
    <font>
      <sz val="10"/>
      <color rgb="FFFFFFFF"/>
      <name val="Arial"/>
      <family val="2"/>
      <scheme val="minor"/>
    </font>
    <font>
      <b/>
      <sz val="10"/>
      <color rgb="FF000000"/>
      <name val="Roboto"/>
    </font>
    <font>
      <b/>
      <sz val="10"/>
      <color rgb="FFFFFFFF"/>
      <name val="Arial"/>
      <family val="2"/>
      <scheme val="minor"/>
    </font>
    <font>
      <sz val="6"/>
      <color rgb="FF000000"/>
      <name val="Roboto"/>
    </font>
    <font>
      <sz val="6"/>
      <color theme="1"/>
      <name val="Roboto"/>
    </font>
    <font>
      <sz val="6"/>
      <color rgb="FFEFEFEF"/>
      <name val="Roboto"/>
    </font>
    <font>
      <sz val="10"/>
      <color theme="1"/>
      <name val="Arial"/>
      <family val="2"/>
      <scheme val="minor"/>
    </font>
    <font>
      <sz val="6"/>
      <color rgb="FFCCCCCC"/>
      <name val="Roboto"/>
    </font>
    <font>
      <sz val="10"/>
      <color rgb="FFCCCCCC"/>
      <name val="Roboto"/>
    </font>
    <font>
      <sz val="10"/>
      <color rgb="FFCCCCCC"/>
      <name val="Arial"/>
      <family val="2"/>
      <scheme val="minor"/>
    </font>
    <font>
      <sz val="18"/>
      <color rgb="FF000000"/>
      <name val="Roboto"/>
    </font>
    <font>
      <sz val="10"/>
      <color rgb="FFEFEFEF"/>
      <name val="Roboto"/>
    </font>
    <font>
      <sz val="6"/>
      <color rgb="FFEFEFEF"/>
      <name val="Arial"/>
      <family val="2"/>
      <scheme val="minor"/>
    </font>
    <font>
      <sz val="6"/>
      <color theme="1"/>
      <name val="Arial"/>
      <family val="2"/>
      <scheme val="minor"/>
    </font>
    <font>
      <sz val="10"/>
      <color rgb="FFEFEFEF"/>
      <name val="Arial"/>
      <family val="2"/>
      <scheme val="minor"/>
    </font>
    <font>
      <sz val="6"/>
      <color rgb="FFCCCCCC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E7CC3"/>
        <bgColor rgb="FF8E7CC3"/>
      </patternFill>
    </fill>
    <fill>
      <patternFill patternType="solid">
        <fgColor rgb="FFF0FF00"/>
        <bgColor rgb="FFF0FF00"/>
      </patternFill>
    </fill>
    <fill>
      <patternFill patternType="solid">
        <fgColor theme="1"/>
        <bgColor theme="1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B7B7B7"/>
      </bottom>
      <diagonal/>
    </border>
    <border>
      <left style="thin">
        <color rgb="FF000000"/>
      </left>
      <right/>
      <top/>
      <bottom style="dotted">
        <color rgb="FFB7B7B7"/>
      </bottom>
      <diagonal/>
    </border>
    <border>
      <left/>
      <right/>
      <top/>
      <bottom style="dotted">
        <color rgb="FFB7B7B7"/>
      </bottom>
      <diagonal/>
    </border>
    <border>
      <left/>
      <right style="thin">
        <color rgb="FF000000"/>
      </right>
      <top/>
      <bottom style="dotted">
        <color rgb="FFB7B7B7"/>
      </bottom>
      <diagonal/>
    </border>
    <border>
      <left style="thin">
        <color rgb="FF000000"/>
      </left>
      <right style="thin">
        <color rgb="FF000000"/>
      </right>
      <top style="dotted">
        <color rgb="FFB7B7B7"/>
      </top>
      <bottom style="dotted">
        <color rgb="FFB7B7B7"/>
      </bottom>
      <diagonal/>
    </border>
    <border>
      <left style="thin">
        <color rgb="FF000000"/>
      </left>
      <right/>
      <top style="dotted">
        <color rgb="FFB7B7B7"/>
      </top>
      <bottom style="dotted">
        <color rgb="FFB7B7B7"/>
      </bottom>
      <diagonal/>
    </border>
    <border>
      <left/>
      <right/>
      <top style="dotted">
        <color rgb="FFB7B7B7"/>
      </top>
      <bottom style="dotted">
        <color rgb="FFB7B7B7"/>
      </bottom>
      <diagonal/>
    </border>
    <border>
      <left/>
      <right style="thin">
        <color rgb="FF000000"/>
      </right>
      <top style="dotted">
        <color rgb="FFB7B7B7"/>
      </top>
      <bottom style="dotted">
        <color rgb="FFB7B7B7"/>
      </bottom>
      <diagonal/>
    </border>
    <border>
      <left style="thin">
        <color rgb="FF000000"/>
      </left>
      <right style="thin">
        <color rgb="FF000000"/>
      </right>
      <top style="dotted">
        <color rgb="FFB7B7B7"/>
      </top>
      <bottom style="thin">
        <color rgb="FF000000"/>
      </bottom>
      <diagonal/>
    </border>
    <border>
      <left style="thin">
        <color rgb="FF000000"/>
      </left>
      <right/>
      <top style="dotted">
        <color rgb="FFB7B7B7"/>
      </top>
      <bottom style="thin">
        <color rgb="FF000000"/>
      </bottom>
      <diagonal/>
    </border>
    <border>
      <left/>
      <right/>
      <top style="dotted">
        <color rgb="FFB7B7B7"/>
      </top>
      <bottom style="thin">
        <color rgb="FF000000"/>
      </bottom>
      <diagonal/>
    </border>
    <border>
      <left/>
      <right style="thin">
        <color rgb="FF000000"/>
      </right>
      <top style="dotted">
        <color rgb="FFB7B7B7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B7B7B7"/>
      </bottom>
      <diagonal/>
    </border>
    <border>
      <left style="thin">
        <color rgb="FF000000"/>
      </left>
      <right/>
      <top style="thin">
        <color rgb="FF000000"/>
      </top>
      <bottom style="dotted">
        <color rgb="FFB7B7B7"/>
      </bottom>
      <diagonal/>
    </border>
    <border>
      <left/>
      <right/>
      <top style="thin">
        <color rgb="FF000000"/>
      </top>
      <bottom style="dotted">
        <color rgb="FFB7B7B7"/>
      </bottom>
      <diagonal/>
    </border>
    <border>
      <left/>
      <right style="thin">
        <color rgb="FF000000"/>
      </right>
      <top style="thin">
        <color rgb="FF000000"/>
      </top>
      <bottom style="dotted">
        <color rgb="FFB7B7B7"/>
      </bottom>
      <diagonal/>
    </border>
    <border>
      <left style="thin">
        <color rgb="FF000000"/>
      </left>
      <right style="dotted">
        <color rgb="FFB7B7B7"/>
      </right>
      <top/>
      <bottom style="dotted">
        <color rgb="FFB7B7B7"/>
      </bottom>
      <diagonal/>
    </border>
    <border>
      <left style="dotted">
        <color rgb="FFB7B7B7"/>
      </left>
      <right style="dotted">
        <color rgb="FFB7B7B7"/>
      </right>
      <top/>
      <bottom style="dotted">
        <color rgb="FFB7B7B7"/>
      </bottom>
      <diagonal/>
    </border>
    <border>
      <left style="dotted">
        <color rgb="FFB7B7B7"/>
      </left>
      <right style="thin">
        <color rgb="FF000000"/>
      </right>
      <top/>
      <bottom style="dotted">
        <color rgb="FFB7B7B7"/>
      </bottom>
      <diagonal/>
    </border>
    <border>
      <left/>
      <right style="dotted">
        <color rgb="FFB7B7B7"/>
      </right>
      <top/>
      <bottom style="dotted">
        <color rgb="FFB7B7B7"/>
      </bottom>
      <diagonal/>
    </border>
    <border>
      <left style="thin">
        <color rgb="FF000000"/>
      </left>
      <right style="dotted">
        <color rgb="FFB7B7B7"/>
      </right>
      <top style="dotted">
        <color rgb="FFB7B7B7"/>
      </top>
      <bottom style="dotted">
        <color rgb="FFB7B7B7"/>
      </bottom>
      <diagonal/>
    </border>
    <border>
      <left style="dotted">
        <color rgb="FFB7B7B7"/>
      </left>
      <right style="dotted">
        <color rgb="FFB7B7B7"/>
      </right>
      <top style="dotted">
        <color rgb="FFB7B7B7"/>
      </top>
      <bottom style="dotted">
        <color rgb="FFB7B7B7"/>
      </bottom>
      <diagonal/>
    </border>
    <border>
      <left style="dotted">
        <color rgb="FFB7B7B7"/>
      </left>
      <right style="thin">
        <color rgb="FF000000"/>
      </right>
      <top style="dotted">
        <color rgb="FFB7B7B7"/>
      </top>
      <bottom style="dotted">
        <color rgb="FFB7B7B7"/>
      </bottom>
      <diagonal/>
    </border>
    <border>
      <left/>
      <right style="dotted">
        <color rgb="FFB7B7B7"/>
      </right>
      <top style="dotted">
        <color rgb="FFB7B7B7"/>
      </top>
      <bottom style="dotted">
        <color rgb="FFB7B7B7"/>
      </bottom>
      <diagonal/>
    </border>
    <border>
      <left style="thin">
        <color rgb="FF000000"/>
      </left>
      <right style="dotted">
        <color rgb="FFB7B7B7"/>
      </right>
      <top style="dotted">
        <color rgb="FFB7B7B7"/>
      </top>
      <bottom style="thin">
        <color rgb="FF000000"/>
      </bottom>
      <diagonal/>
    </border>
    <border>
      <left style="dotted">
        <color rgb="FFB7B7B7"/>
      </left>
      <right style="dotted">
        <color rgb="FFB7B7B7"/>
      </right>
      <top style="dotted">
        <color rgb="FFB7B7B7"/>
      </top>
      <bottom style="thin">
        <color rgb="FF000000"/>
      </bottom>
      <diagonal/>
    </border>
    <border>
      <left style="dotted">
        <color rgb="FFB7B7B7"/>
      </left>
      <right style="thin">
        <color rgb="FF000000"/>
      </right>
      <top style="dotted">
        <color rgb="FFB7B7B7"/>
      </top>
      <bottom style="thin">
        <color rgb="FF000000"/>
      </bottom>
      <diagonal/>
    </border>
    <border>
      <left/>
      <right style="dotted">
        <color rgb="FFB7B7B7"/>
      </right>
      <top style="dotted">
        <color rgb="FFB7B7B7"/>
      </top>
      <bottom style="thin">
        <color rgb="FF000000"/>
      </bottom>
      <diagonal/>
    </border>
    <border>
      <left style="thin">
        <color rgb="FF000000"/>
      </left>
      <right style="dotted">
        <color rgb="FFB7B7B7"/>
      </right>
      <top style="thin">
        <color rgb="FF000000"/>
      </top>
      <bottom style="dotted">
        <color rgb="FFB7B7B7"/>
      </bottom>
      <diagonal/>
    </border>
    <border>
      <left style="dotted">
        <color rgb="FFB7B7B7"/>
      </left>
      <right style="dotted">
        <color rgb="FFB7B7B7"/>
      </right>
      <top style="thin">
        <color rgb="FF000000"/>
      </top>
      <bottom style="dotted">
        <color rgb="FFB7B7B7"/>
      </bottom>
      <diagonal/>
    </border>
    <border>
      <left style="dotted">
        <color rgb="FFB7B7B7"/>
      </left>
      <right style="thin">
        <color rgb="FF000000"/>
      </right>
      <top style="thin">
        <color rgb="FF000000"/>
      </top>
      <bottom style="dotted">
        <color rgb="FFB7B7B7"/>
      </bottom>
      <diagonal/>
    </border>
    <border>
      <left/>
      <right style="dotted">
        <color rgb="FFB7B7B7"/>
      </right>
      <top style="thin">
        <color rgb="FF000000"/>
      </top>
      <bottom style="dotted">
        <color rgb="FFB7B7B7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4" fillId="0" borderId="0" xfId="0" applyFont="1"/>
    <xf numFmtId="0" fontId="5" fillId="0" borderId="0" xfId="0" applyFont="1"/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6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wrapText="1"/>
    </xf>
    <xf numFmtId="0" fontId="8" fillId="0" borderId="9" xfId="0" applyFont="1" applyBorder="1" applyAlignment="1">
      <alignment horizontal="left" vertical="center" textRotation="90"/>
    </xf>
    <xf numFmtId="0" fontId="8" fillId="0" borderId="10" xfId="0" applyFont="1" applyBorder="1" applyAlignment="1">
      <alignment horizontal="left" vertical="center" textRotation="90"/>
    </xf>
    <xf numFmtId="0" fontId="9" fillId="0" borderId="10" xfId="0" applyFont="1" applyBorder="1" applyAlignment="1">
      <alignment horizontal="left" vertical="center" textRotation="90"/>
    </xf>
    <xf numFmtId="0" fontId="9" fillId="0" borderId="11" xfId="0" applyFont="1" applyBorder="1" applyAlignment="1">
      <alignment horizontal="left" vertical="center" textRotation="90"/>
    </xf>
    <xf numFmtId="0" fontId="10" fillId="0" borderId="9" xfId="0" applyFont="1" applyBorder="1" applyAlignment="1">
      <alignment horizontal="left" vertical="center" textRotation="90"/>
    </xf>
    <xf numFmtId="0" fontId="10" fillId="0" borderId="10" xfId="0" applyFont="1" applyBorder="1" applyAlignment="1">
      <alignment horizontal="left" vertical="center" textRotation="90"/>
    </xf>
    <xf numFmtId="0" fontId="9" fillId="2" borderId="10" xfId="0" applyFont="1" applyFill="1" applyBorder="1" applyAlignment="1">
      <alignment horizontal="left" vertical="center" textRotation="90"/>
    </xf>
    <xf numFmtId="0" fontId="10" fillId="0" borderId="11" xfId="0" applyFont="1" applyBorder="1" applyAlignment="1">
      <alignment horizontal="left" vertical="center" textRotation="90"/>
    </xf>
    <xf numFmtId="0" fontId="4" fillId="0" borderId="10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2" fillId="3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wrapText="1"/>
    </xf>
    <xf numFmtId="0" fontId="9" fillId="0" borderId="14" xfId="0" applyFont="1" applyBorder="1" applyAlignment="1">
      <alignment horizontal="left" vertical="center" textRotation="90"/>
    </xf>
    <xf numFmtId="0" fontId="9" fillId="0" borderId="15" xfId="0" applyFont="1" applyBorder="1" applyAlignment="1">
      <alignment horizontal="left" vertical="center" textRotation="90"/>
    </xf>
    <xf numFmtId="0" fontId="4" fillId="0" borderId="14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0" fillId="4" borderId="14" xfId="0" applyFont="1" applyFill="1" applyBorder="1" applyAlignment="1">
      <alignment horizontal="left" vertical="center" textRotation="90"/>
    </xf>
    <xf numFmtId="0" fontId="2" fillId="3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wrapText="1"/>
    </xf>
    <xf numFmtId="0" fontId="9" fillId="0" borderId="18" xfId="0" applyFont="1" applyBorder="1" applyAlignment="1">
      <alignment horizontal="left" vertical="center" textRotation="90"/>
    </xf>
    <xf numFmtId="0" fontId="9" fillId="0" borderId="19" xfId="0" applyFont="1" applyBorder="1" applyAlignment="1">
      <alignment horizontal="left" vertical="center" textRotation="90"/>
    </xf>
    <xf numFmtId="0" fontId="4" fillId="0" borderId="18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2" fillId="3" borderId="20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vertical="center" wrapText="1"/>
    </xf>
    <xf numFmtId="0" fontId="2" fillId="0" borderId="20" xfId="0" applyFont="1" applyBorder="1" applyAlignment="1">
      <alignment wrapText="1"/>
    </xf>
    <xf numFmtId="0" fontId="12" fillId="0" borderId="21" xfId="0" applyFont="1" applyBorder="1" applyAlignment="1">
      <alignment horizontal="left" vertical="center" textRotation="90"/>
    </xf>
    <xf numFmtId="0" fontId="12" fillId="0" borderId="22" xfId="0" applyFont="1" applyBorder="1" applyAlignment="1">
      <alignment horizontal="left" vertical="center" textRotation="90"/>
    </xf>
    <xf numFmtId="0" fontId="9" fillId="0" borderId="22" xfId="0" applyFont="1" applyBorder="1" applyAlignment="1">
      <alignment horizontal="left" vertical="center" textRotation="90"/>
    </xf>
    <xf numFmtId="0" fontId="4" fillId="0" borderId="22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 textRotation="90"/>
    </xf>
    <xf numFmtId="0" fontId="12" fillId="0" borderId="14" xfId="0" applyFont="1" applyBorder="1" applyAlignment="1">
      <alignment horizontal="left" vertical="center" textRotation="90"/>
    </xf>
    <xf numFmtId="0" fontId="14" fillId="0" borderId="14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 textRotation="90"/>
    </xf>
    <xf numFmtId="0" fontId="12" fillId="0" borderId="17" xfId="0" applyFont="1" applyBorder="1" applyAlignment="1">
      <alignment horizontal="left" vertical="center" textRotation="90"/>
    </xf>
    <xf numFmtId="0" fontId="12" fillId="0" borderId="18" xfId="0" applyFont="1" applyBorder="1" applyAlignment="1">
      <alignment horizontal="left" vertical="center" textRotation="90"/>
    </xf>
    <xf numFmtId="0" fontId="14" fillId="0" borderId="18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 textRotation="90"/>
    </xf>
    <xf numFmtId="0" fontId="11" fillId="0" borderId="2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 textRotation="90"/>
    </xf>
    <xf numFmtId="0" fontId="10" fillId="0" borderId="14" xfId="0" applyFont="1" applyBorder="1" applyAlignment="1">
      <alignment horizontal="left" vertical="center" textRotation="90"/>
    </xf>
    <xf numFmtId="0" fontId="10" fillId="0" borderId="17" xfId="0" applyFont="1" applyBorder="1" applyAlignment="1">
      <alignment horizontal="left" vertical="center" textRotation="90"/>
    </xf>
    <xf numFmtId="0" fontId="10" fillId="0" borderId="18" xfId="0" applyFont="1" applyBorder="1" applyAlignment="1">
      <alignment horizontal="left" vertical="center" textRotation="90"/>
    </xf>
    <xf numFmtId="0" fontId="9" fillId="0" borderId="23" xfId="0" applyFont="1" applyBorder="1" applyAlignment="1">
      <alignment horizontal="left" vertical="center" textRotation="90"/>
    </xf>
    <xf numFmtId="0" fontId="10" fillId="0" borderId="21" xfId="0" applyFont="1" applyBorder="1" applyAlignment="1">
      <alignment horizontal="left" vertical="center" textRotation="90"/>
    </xf>
    <xf numFmtId="0" fontId="10" fillId="0" borderId="23" xfId="0" applyFont="1" applyBorder="1" applyAlignment="1">
      <alignment horizontal="left" vertical="center" textRotation="90"/>
    </xf>
    <xf numFmtId="0" fontId="10" fillId="0" borderId="15" xfId="0" applyFont="1" applyBorder="1" applyAlignment="1">
      <alignment horizontal="left" vertical="center" textRotation="90"/>
    </xf>
    <xf numFmtId="0" fontId="10" fillId="0" borderId="19" xfId="0" applyFont="1" applyBorder="1" applyAlignment="1">
      <alignment horizontal="left" vertical="center" textRotation="90"/>
    </xf>
    <xf numFmtId="0" fontId="12" fillId="0" borderId="23" xfId="0" applyFont="1" applyBorder="1" applyAlignment="1">
      <alignment horizontal="left" vertical="center" textRotation="90"/>
    </xf>
    <xf numFmtId="0" fontId="12" fillId="0" borderId="15" xfId="0" applyFont="1" applyBorder="1" applyAlignment="1">
      <alignment horizontal="left" vertical="center" textRotation="90"/>
    </xf>
    <xf numFmtId="0" fontId="12" fillId="0" borderId="19" xfId="0" applyFont="1" applyBorder="1" applyAlignment="1">
      <alignment horizontal="left" vertical="center" textRotation="90"/>
    </xf>
    <xf numFmtId="0" fontId="3" fillId="0" borderId="0" xfId="0" applyFont="1" applyAlignment="1">
      <alignment wrapText="1"/>
    </xf>
    <xf numFmtId="0" fontId="2" fillId="0" borderId="10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vertical="center" wrapText="1"/>
    </xf>
    <xf numFmtId="0" fontId="11" fillId="0" borderId="8" xfId="0" applyFont="1" applyBorder="1" applyAlignment="1">
      <alignment wrapText="1"/>
    </xf>
    <xf numFmtId="0" fontId="17" fillId="0" borderId="24" xfId="0" applyFont="1" applyBorder="1" applyAlignment="1">
      <alignment horizontal="left" vertical="center" textRotation="90"/>
    </xf>
    <xf numFmtId="0" fontId="18" fillId="0" borderId="25" xfId="0" applyFont="1" applyBorder="1" applyAlignment="1">
      <alignment horizontal="left" vertical="center" textRotation="90"/>
    </xf>
    <xf numFmtId="0" fontId="17" fillId="0" borderId="25" xfId="0" applyFont="1" applyBorder="1" applyAlignment="1">
      <alignment horizontal="left" vertical="center" textRotation="90"/>
    </xf>
    <xf numFmtId="0" fontId="17" fillId="0" borderId="26" xfId="0" applyFont="1" applyBorder="1" applyAlignment="1">
      <alignment horizontal="left" vertical="center" textRotation="90"/>
    </xf>
    <xf numFmtId="0" fontId="19" fillId="0" borderId="8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wrapText="1"/>
    </xf>
    <xf numFmtId="0" fontId="17" fillId="0" borderId="28" xfId="0" applyFont="1" applyBorder="1" applyAlignment="1">
      <alignment horizontal="left" vertical="center" textRotation="90"/>
    </xf>
    <xf numFmtId="0" fontId="18" fillId="0" borderId="29" xfId="0" applyFont="1" applyBorder="1" applyAlignment="1">
      <alignment horizontal="left" vertical="center" textRotation="90"/>
    </xf>
    <xf numFmtId="0" fontId="17" fillId="0" borderId="29" xfId="0" applyFont="1" applyBorder="1" applyAlignment="1">
      <alignment horizontal="left" vertical="center" textRotation="90"/>
    </xf>
    <xf numFmtId="0" fontId="17" fillId="0" borderId="30" xfId="0" applyFont="1" applyBorder="1" applyAlignment="1">
      <alignment horizontal="left" vertical="center" textRotation="90"/>
    </xf>
    <xf numFmtId="0" fontId="19" fillId="0" borderId="12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/>
    </xf>
    <xf numFmtId="0" fontId="11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vertical="center" wrapText="1"/>
    </xf>
    <xf numFmtId="0" fontId="11" fillId="0" borderId="16" xfId="0" applyFont="1" applyBorder="1" applyAlignment="1">
      <alignment wrapText="1"/>
    </xf>
    <xf numFmtId="0" fontId="17" fillId="0" borderId="32" xfId="0" applyFont="1" applyBorder="1" applyAlignment="1">
      <alignment horizontal="left" vertical="center" textRotation="90"/>
    </xf>
    <xf numFmtId="0" fontId="18" fillId="0" borderId="33" xfId="0" applyFont="1" applyBorder="1" applyAlignment="1">
      <alignment horizontal="left" vertical="center" textRotation="90"/>
    </xf>
    <xf numFmtId="0" fontId="17" fillId="0" borderId="33" xfId="0" applyFont="1" applyBorder="1" applyAlignment="1">
      <alignment horizontal="left" vertical="center" textRotation="90"/>
    </xf>
    <xf numFmtId="0" fontId="17" fillId="0" borderId="34" xfId="0" applyFont="1" applyBorder="1" applyAlignment="1">
      <alignment horizontal="left" vertical="center" textRotation="90"/>
    </xf>
    <xf numFmtId="0" fontId="19" fillId="0" borderId="16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/>
    </xf>
    <xf numFmtId="0" fontId="11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vertical="center" wrapText="1"/>
    </xf>
    <xf numFmtId="0" fontId="11" fillId="0" borderId="20" xfId="0" applyFont="1" applyBorder="1" applyAlignment="1">
      <alignment wrapText="1"/>
    </xf>
    <xf numFmtId="0" fontId="17" fillId="0" borderId="36" xfId="0" applyFont="1" applyBorder="1" applyAlignment="1">
      <alignment horizontal="left" vertical="center" textRotation="90"/>
    </xf>
    <xf numFmtId="0" fontId="17" fillId="0" borderId="37" xfId="0" applyFont="1" applyBorder="1" applyAlignment="1">
      <alignment horizontal="left" vertical="center" textRotation="90"/>
    </xf>
    <xf numFmtId="0" fontId="17" fillId="0" borderId="38" xfId="0" applyFont="1" applyBorder="1" applyAlignment="1">
      <alignment horizontal="left" vertical="center" textRotation="90"/>
    </xf>
    <xf numFmtId="0" fontId="19" fillId="0" borderId="20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 wrapText="1"/>
    </xf>
    <xf numFmtId="0" fontId="11" fillId="0" borderId="3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 wrapText="1"/>
    </xf>
    <xf numFmtId="0" fontId="20" fillId="0" borderId="36" xfId="0" applyFont="1" applyBorder="1" applyAlignment="1">
      <alignment horizontal="left" vertical="center" textRotation="90"/>
    </xf>
    <xf numFmtId="0" fontId="20" fillId="0" borderId="37" xfId="0" applyFont="1" applyBorder="1" applyAlignment="1">
      <alignment horizontal="left" vertical="center" textRotation="90"/>
    </xf>
    <xf numFmtId="0" fontId="18" fillId="0" borderId="37" xfId="0" applyFont="1" applyBorder="1" applyAlignment="1">
      <alignment horizontal="left" vertical="center" textRotation="90"/>
    </xf>
    <xf numFmtId="0" fontId="18" fillId="0" borderId="38" xfId="0" applyFont="1" applyBorder="1" applyAlignment="1">
      <alignment horizontal="left" vertical="center" textRotation="90"/>
    </xf>
    <xf numFmtId="0" fontId="20" fillId="0" borderId="38" xfId="0" applyFont="1" applyBorder="1" applyAlignment="1">
      <alignment horizontal="left" vertical="center" textRotation="90"/>
    </xf>
    <xf numFmtId="0" fontId="14" fillId="0" borderId="39" xfId="0" applyFont="1" applyBorder="1" applyAlignment="1">
      <alignment horizontal="left" vertical="center"/>
    </xf>
    <xf numFmtId="0" fontId="20" fillId="0" borderId="28" xfId="0" applyFont="1" applyBorder="1" applyAlignment="1">
      <alignment horizontal="left" vertical="center" textRotation="90"/>
    </xf>
    <xf numFmtId="0" fontId="20" fillId="0" borderId="29" xfId="0" applyFont="1" applyBorder="1" applyAlignment="1">
      <alignment horizontal="left" vertical="center" textRotation="90"/>
    </xf>
    <xf numFmtId="0" fontId="18" fillId="0" borderId="30" xfId="0" applyFont="1" applyBorder="1" applyAlignment="1">
      <alignment horizontal="left" vertical="center" textRotation="90"/>
    </xf>
    <xf numFmtId="0" fontId="20" fillId="0" borderId="30" xfId="0" applyFont="1" applyBorder="1" applyAlignment="1">
      <alignment horizontal="left" vertical="center" textRotation="90"/>
    </xf>
    <xf numFmtId="0" fontId="14" fillId="0" borderId="31" xfId="0" applyFont="1" applyBorder="1" applyAlignment="1">
      <alignment horizontal="left" vertical="center"/>
    </xf>
    <xf numFmtId="0" fontId="20" fillId="0" borderId="32" xfId="0" applyFont="1" applyBorder="1" applyAlignment="1">
      <alignment horizontal="left" vertical="center" textRotation="90"/>
    </xf>
    <xf numFmtId="0" fontId="20" fillId="0" borderId="33" xfId="0" applyFont="1" applyBorder="1" applyAlignment="1">
      <alignment horizontal="left" vertical="center" textRotation="90"/>
    </xf>
    <xf numFmtId="0" fontId="18" fillId="0" borderId="34" xfId="0" applyFont="1" applyBorder="1" applyAlignment="1">
      <alignment horizontal="left" vertical="center" textRotation="90"/>
    </xf>
    <xf numFmtId="0" fontId="20" fillId="0" borderId="34" xfId="0" applyFont="1" applyBorder="1" applyAlignment="1">
      <alignment horizontal="left" vertical="center" textRotation="90"/>
    </xf>
    <xf numFmtId="0" fontId="14" fillId="0" borderId="35" xfId="0" applyFont="1" applyBorder="1" applyAlignment="1">
      <alignment horizontal="left" vertical="center"/>
    </xf>
    <xf numFmtId="0" fontId="18" fillId="0" borderId="36" xfId="0" applyFont="1" applyBorder="1" applyAlignment="1">
      <alignment horizontal="left" vertical="center" textRotation="90"/>
    </xf>
    <xf numFmtId="0" fontId="18" fillId="0" borderId="28" xfId="0" applyFont="1" applyBorder="1" applyAlignment="1">
      <alignment horizontal="left" vertical="center" textRotation="90"/>
    </xf>
    <xf numFmtId="0" fontId="18" fillId="0" borderId="32" xfId="0" applyFont="1" applyBorder="1" applyAlignment="1">
      <alignment horizontal="left" vertical="center" textRotation="90"/>
    </xf>
    <xf numFmtId="0" fontId="14" fillId="0" borderId="20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 wrapText="1"/>
    </xf>
  </cellXfs>
  <cellStyles count="1">
    <cellStyle name="Normal" xfId="0" builtinId="0"/>
  </cellStyles>
  <dxfs count="50">
    <dxf>
      <fill>
        <patternFill patternType="solid">
          <fgColor rgb="FFCCCCCC"/>
          <bgColor rgb="FFCCCCCC"/>
        </patternFill>
      </fill>
    </dxf>
    <dxf>
      <fill>
        <patternFill patternType="solid">
          <fgColor rgb="FFEFEFEF"/>
          <bgColor rgb="FFEFEFEF"/>
        </patternFill>
      </fill>
    </dxf>
    <dxf>
      <font>
        <color rgb="FF8E7CC3"/>
      </font>
      <fill>
        <patternFill patternType="solid">
          <fgColor rgb="FF8E7CC3"/>
          <bgColor rgb="FF8E7CC3"/>
        </patternFill>
      </fill>
    </dxf>
    <dxf>
      <font>
        <color rgb="FF6D9EEB"/>
      </font>
      <fill>
        <patternFill patternType="solid">
          <fgColor rgb="FF6D9EEB"/>
          <bgColor rgb="FF6D9EEB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EFEFEF"/>
          <bgColor rgb="FFEFEFEF"/>
        </patternFill>
      </fill>
    </dxf>
    <dxf>
      <font>
        <color rgb="FF8E7CC3"/>
      </font>
      <fill>
        <patternFill patternType="solid">
          <fgColor rgb="FF8E7CC3"/>
          <bgColor rgb="FF8E7CC3"/>
        </patternFill>
      </fill>
    </dxf>
    <dxf>
      <font>
        <color rgb="FF6D9EEB"/>
      </font>
      <fill>
        <patternFill patternType="solid">
          <fgColor rgb="FF6D9EEB"/>
          <bgColor rgb="FF6D9EEB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EFEFEF"/>
          <bgColor rgb="FFEFEFEF"/>
        </patternFill>
      </fill>
    </dxf>
    <dxf>
      <font>
        <color rgb="FF8E7CC3"/>
      </font>
      <fill>
        <patternFill patternType="solid">
          <fgColor rgb="FF8E7CC3"/>
          <bgColor rgb="FF8E7CC3"/>
        </patternFill>
      </fill>
    </dxf>
    <dxf>
      <font>
        <color rgb="FF6D9EEB"/>
      </font>
      <fill>
        <patternFill patternType="solid">
          <fgColor rgb="FF6D9EEB"/>
          <bgColor rgb="FF6D9EEB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EFEFEF"/>
          <bgColor rgb="FFEFEFEF"/>
        </patternFill>
      </fill>
    </dxf>
    <dxf>
      <font>
        <color rgb="FF8E7CC3"/>
      </font>
      <fill>
        <patternFill patternType="solid">
          <fgColor rgb="FF8E7CC3"/>
          <bgColor rgb="FF8E7CC3"/>
        </patternFill>
      </fill>
    </dxf>
    <dxf>
      <font>
        <color rgb="FF6D9EEB"/>
      </font>
      <fill>
        <patternFill patternType="solid">
          <fgColor rgb="FF6D9EEB"/>
          <bgColor rgb="FF6D9EEB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EFEFEF"/>
          <bgColor rgb="FFEFEFEF"/>
        </patternFill>
      </fill>
    </dxf>
    <dxf>
      <font>
        <color rgb="FF8E7CC3"/>
      </font>
      <fill>
        <patternFill patternType="solid">
          <fgColor rgb="FF8E7CC3"/>
          <bgColor rgb="FF8E7CC3"/>
        </patternFill>
      </fill>
    </dxf>
    <dxf>
      <font>
        <color rgb="FF6D9EEB"/>
      </font>
      <fill>
        <patternFill patternType="solid">
          <fgColor rgb="FF6D9EEB"/>
          <bgColor rgb="FF6D9EEB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EFEFEF"/>
          <bgColor rgb="FFEFEFEF"/>
        </patternFill>
      </fill>
    </dxf>
    <dxf>
      <font>
        <color rgb="FF8E7CC3"/>
      </font>
      <fill>
        <patternFill patternType="solid">
          <fgColor rgb="FF8E7CC3"/>
          <bgColor rgb="FF8E7CC3"/>
        </patternFill>
      </fill>
    </dxf>
    <dxf>
      <font>
        <color rgb="FF6D9EEB"/>
      </font>
      <fill>
        <patternFill patternType="solid">
          <fgColor rgb="FF6D9EEB"/>
          <bgColor rgb="FF6D9EEB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EFEFEF"/>
          <bgColor rgb="FFEFEFEF"/>
        </patternFill>
      </fill>
    </dxf>
    <dxf>
      <font>
        <color rgb="FF8E7CC3"/>
      </font>
      <fill>
        <patternFill patternType="solid">
          <fgColor rgb="FF8E7CC3"/>
          <bgColor rgb="FF8E7CC3"/>
        </patternFill>
      </fill>
    </dxf>
    <dxf>
      <font>
        <color rgb="FF6D9EEB"/>
      </font>
      <fill>
        <patternFill patternType="solid">
          <fgColor rgb="FF6D9EEB"/>
          <bgColor rgb="FF6D9EEB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EFEFEF"/>
          <bgColor rgb="FFEFEFEF"/>
        </patternFill>
      </fill>
    </dxf>
    <dxf>
      <font>
        <color rgb="FF8E7CC3"/>
      </font>
      <fill>
        <patternFill patternType="solid">
          <fgColor rgb="FF8E7CC3"/>
          <bgColor rgb="FF8E7CC3"/>
        </patternFill>
      </fill>
    </dxf>
    <dxf>
      <font>
        <color rgb="FF6D9EEB"/>
      </font>
      <fill>
        <patternFill patternType="solid">
          <fgColor rgb="FF6D9EEB"/>
          <bgColor rgb="FF6D9EEB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EFEFEF"/>
          <bgColor rgb="FFEFEFEF"/>
        </patternFill>
      </fill>
    </dxf>
    <dxf>
      <font>
        <color rgb="FF8E7CC3"/>
      </font>
      <fill>
        <patternFill patternType="solid">
          <fgColor rgb="FF8E7CC3"/>
          <bgColor rgb="FF8E7CC3"/>
        </patternFill>
      </fill>
    </dxf>
    <dxf>
      <font>
        <color rgb="FF6D9EEB"/>
      </font>
      <fill>
        <patternFill patternType="solid">
          <fgColor rgb="FF6D9EEB"/>
          <bgColor rgb="FF6D9EEB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EFEFEF"/>
          <bgColor rgb="FFEFEFEF"/>
        </patternFill>
      </fill>
    </dxf>
    <dxf>
      <font>
        <color rgb="FF8E7CC3"/>
      </font>
      <fill>
        <patternFill patternType="solid">
          <fgColor rgb="FF8E7CC3"/>
          <bgColor rgb="FF8E7CC3"/>
        </patternFill>
      </fill>
    </dxf>
    <dxf>
      <font>
        <color rgb="FF6D9EEB"/>
      </font>
      <fill>
        <patternFill patternType="solid">
          <fgColor rgb="FF6D9EEB"/>
          <bgColor rgb="FF6D9EEB"/>
        </patternFill>
      </fill>
    </dxf>
    <dxf>
      <font>
        <color rgb="FFFF0000"/>
      </font>
      <fill>
        <patternFill patternType="none"/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EFEFEF"/>
          <bgColor rgb="FFEFEFEF"/>
        </patternFill>
      </fill>
    </dxf>
    <dxf>
      <font>
        <color rgb="FF8E7CC3"/>
      </font>
      <fill>
        <patternFill patternType="solid">
          <fgColor rgb="FF8E7CC3"/>
          <bgColor rgb="FF8E7CC3"/>
        </patternFill>
      </fill>
    </dxf>
    <dxf>
      <font>
        <color rgb="FF6D9EEB"/>
      </font>
      <fill>
        <patternFill patternType="solid">
          <fgColor rgb="FF6D9EEB"/>
          <bgColor rgb="FF6D9EEB"/>
        </patternFill>
      </fill>
    </dxf>
    <dxf>
      <font>
        <color rgb="FFFF0000"/>
      </font>
      <fill>
        <patternFill patternType="none"/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EFEFEF"/>
          <bgColor rgb="FFEFEFEF"/>
        </patternFill>
      </fill>
    </dxf>
    <dxf>
      <font>
        <color rgb="FF8E7CC3"/>
      </font>
      <fill>
        <patternFill patternType="solid">
          <fgColor rgb="FF8E7CC3"/>
          <bgColor rgb="FF8E7CC3"/>
        </patternFill>
      </fill>
    </dxf>
    <dxf>
      <font>
        <color rgb="FF6D9EEB"/>
      </font>
      <fill>
        <patternFill patternType="solid">
          <fgColor rgb="FF6D9EEB"/>
          <bgColor rgb="FF6D9EE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E9230-9DA1-2D4F-AEAC-1C6C97148C97}">
  <dimension ref="A1:Y20"/>
  <sheetViews>
    <sheetView workbookViewId="0">
      <selection activeCell="E1" sqref="E1:E1048576"/>
    </sheetView>
  </sheetViews>
  <sheetFormatPr baseColWidth="10" defaultRowHeight="13" x14ac:dyDescent="0.15"/>
  <cols>
    <col min="1" max="1" width="9" customWidth="1"/>
    <col min="5" max="5" width="13.83203125" bestFit="1" customWidth="1"/>
    <col min="6" max="6" width="48.1640625" bestFit="1" customWidth="1"/>
    <col min="12" max="12" width="3.6640625" bestFit="1" customWidth="1"/>
    <col min="22" max="22" width="3.1640625" bestFit="1" customWidth="1"/>
    <col min="24" max="24" width="12.1640625" bestFit="1" customWidth="1"/>
  </cols>
  <sheetData>
    <row r="1" spans="1:25" ht="77" customHeight="1" x14ac:dyDescent="0.15">
      <c r="A1" s="1"/>
      <c r="B1" s="2"/>
      <c r="C1" s="2"/>
      <c r="D1" s="2"/>
      <c r="E1" s="2"/>
      <c r="F1" s="2"/>
      <c r="G1" s="84" t="s">
        <v>11</v>
      </c>
      <c r="H1" s="85"/>
      <c r="I1" s="85"/>
      <c r="J1" s="85"/>
      <c r="K1" s="85"/>
      <c r="L1" s="86"/>
      <c r="M1" s="84" t="s">
        <v>0</v>
      </c>
      <c r="N1" s="85"/>
      <c r="O1" s="85"/>
      <c r="P1" s="85"/>
      <c r="Q1" s="85"/>
      <c r="R1" s="85"/>
      <c r="S1" s="85"/>
      <c r="T1" s="85"/>
      <c r="U1" s="85"/>
      <c r="V1" s="86"/>
      <c r="W1" s="3"/>
      <c r="X1" s="73"/>
      <c r="Y1" s="4"/>
    </row>
    <row r="2" spans="1:25" ht="77" customHeight="1" thickBot="1" x14ac:dyDescent="0.2">
      <c r="A2" s="5" t="s">
        <v>12</v>
      </c>
      <c r="B2" s="5" t="s">
        <v>13</v>
      </c>
      <c r="C2" s="5" t="s">
        <v>14</v>
      </c>
      <c r="D2" s="5" t="s">
        <v>15</v>
      </c>
      <c r="E2" s="5" t="s">
        <v>16</v>
      </c>
      <c r="F2" s="5" t="s">
        <v>17</v>
      </c>
      <c r="G2" s="6">
        <v>1.1000000000000001</v>
      </c>
      <c r="H2" s="7">
        <v>1.2</v>
      </c>
      <c r="I2" s="7">
        <v>1.3</v>
      </c>
      <c r="J2" s="7">
        <v>1.4</v>
      </c>
      <c r="K2" s="7">
        <v>1.5</v>
      </c>
      <c r="L2" s="8">
        <v>1.6</v>
      </c>
      <c r="M2" s="6" t="s">
        <v>7</v>
      </c>
      <c r="N2" s="7" t="s">
        <v>2</v>
      </c>
      <c r="O2" s="7" t="s">
        <v>5</v>
      </c>
      <c r="P2" s="7" t="s">
        <v>4</v>
      </c>
      <c r="Q2" s="7" t="s">
        <v>3</v>
      </c>
      <c r="R2" s="7" t="s">
        <v>9</v>
      </c>
      <c r="S2" s="7" t="s">
        <v>6</v>
      </c>
      <c r="T2" s="7" t="s">
        <v>1</v>
      </c>
      <c r="U2" s="7" t="s">
        <v>8</v>
      </c>
      <c r="V2" s="8" t="s">
        <v>10</v>
      </c>
      <c r="W2" s="9" t="s">
        <v>18</v>
      </c>
      <c r="X2" s="10" t="s">
        <v>19</v>
      </c>
      <c r="Y2" s="11"/>
    </row>
    <row r="3" spans="1:25" ht="77" customHeight="1" x14ac:dyDescent="0.15">
      <c r="A3" s="12">
        <v>1</v>
      </c>
      <c r="B3" s="13">
        <v>1</v>
      </c>
      <c r="C3" s="14" t="s">
        <v>20</v>
      </c>
      <c r="D3" s="13">
        <v>1</v>
      </c>
      <c r="E3" s="14" t="s">
        <v>21</v>
      </c>
      <c r="F3" s="15" t="s">
        <v>22</v>
      </c>
      <c r="G3" s="16"/>
      <c r="H3" s="17"/>
      <c r="I3" s="17"/>
      <c r="J3" s="17" t="b">
        <v>1</v>
      </c>
      <c r="K3" s="18" t="b">
        <v>1</v>
      </c>
      <c r="L3" s="19" t="b">
        <v>1</v>
      </c>
      <c r="M3" s="20"/>
      <c r="N3" s="21"/>
      <c r="O3" s="22" t="b">
        <v>1</v>
      </c>
      <c r="P3" s="21"/>
      <c r="Q3" s="21"/>
      <c r="R3" s="21"/>
      <c r="S3" s="18" t="b">
        <v>1</v>
      </c>
      <c r="T3" s="21"/>
      <c r="U3" s="21"/>
      <c r="V3" s="23"/>
      <c r="W3" s="24"/>
      <c r="X3" s="74" t="s">
        <v>23</v>
      </c>
      <c r="Y3" s="25">
        <f ca="1">IFERROR(__xludf.DUMMYFUNCTION("ArrayFormula(COUNTUNIQUE($C$3:C3))"),1)</f>
        <v>1</v>
      </c>
    </row>
    <row r="4" spans="1:25" ht="77" customHeight="1" x14ac:dyDescent="0.15">
      <c r="A4" s="26">
        <v>1</v>
      </c>
      <c r="B4" s="27">
        <v>1</v>
      </c>
      <c r="C4" s="28" t="s">
        <v>20</v>
      </c>
      <c r="D4" s="27">
        <v>2</v>
      </c>
      <c r="E4" s="28" t="s">
        <v>24</v>
      </c>
      <c r="F4" s="29" t="s">
        <v>25</v>
      </c>
      <c r="G4" s="61"/>
      <c r="H4" s="62"/>
      <c r="I4" s="62"/>
      <c r="J4" s="30" t="b">
        <v>1</v>
      </c>
      <c r="K4" s="30" t="b">
        <v>1</v>
      </c>
      <c r="L4" s="31" t="b">
        <v>1</v>
      </c>
      <c r="M4" s="61"/>
      <c r="N4" s="62"/>
      <c r="O4" s="30" t="b">
        <v>1</v>
      </c>
      <c r="P4" s="62"/>
      <c r="Q4" s="62"/>
      <c r="R4" s="62"/>
      <c r="S4" s="62"/>
      <c r="T4" s="62"/>
      <c r="U4" s="62"/>
      <c r="V4" s="68"/>
      <c r="W4" s="32"/>
      <c r="X4" s="75" t="s">
        <v>23</v>
      </c>
      <c r="Y4" s="33">
        <f ca="1">IFERROR(__xludf.DUMMYFUNCTION("ArrayFormula(mod(COUNTUNIQUE($C$3:C4),2))"),1)</f>
        <v>1</v>
      </c>
    </row>
    <row r="5" spans="1:25" ht="77" customHeight="1" x14ac:dyDescent="0.15">
      <c r="A5" s="26">
        <v>1</v>
      </c>
      <c r="B5" s="27">
        <v>1</v>
      </c>
      <c r="C5" s="28" t="s">
        <v>20</v>
      </c>
      <c r="D5" s="27">
        <v>3</v>
      </c>
      <c r="E5" s="28" t="s">
        <v>26</v>
      </c>
      <c r="F5" s="29" t="s">
        <v>27</v>
      </c>
      <c r="G5" s="61"/>
      <c r="H5" s="62"/>
      <c r="I5" s="62"/>
      <c r="J5" s="30" t="b">
        <v>1</v>
      </c>
      <c r="K5" s="30" t="b">
        <v>1</v>
      </c>
      <c r="L5" s="31" t="b">
        <v>1</v>
      </c>
      <c r="M5" s="61"/>
      <c r="N5" s="62"/>
      <c r="O5" s="30" t="b">
        <v>1</v>
      </c>
      <c r="P5" s="62"/>
      <c r="Q5" s="62"/>
      <c r="R5" s="30" t="b">
        <v>1</v>
      </c>
      <c r="S5" s="62"/>
      <c r="T5" s="62"/>
      <c r="U5" s="62"/>
      <c r="V5" s="68"/>
      <c r="W5" s="32"/>
      <c r="X5" s="75" t="s">
        <v>23</v>
      </c>
      <c r="Y5" s="33">
        <f ca="1">IFERROR(__xludf.DUMMYFUNCTION("ArrayFormula(mod(COUNTUNIQUE($C$3:C5),2))"),1)</f>
        <v>1</v>
      </c>
    </row>
    <row r="6" spans="1:25" ht="77" customHeight="1" x14ac:dyDescent="0.15">
      <c r="A6" s="26">
        <v>1</v>
      </c>
      <c r="B6" s="27">
        <v>1</v>
      </c>
      <c r="C6" s="28" t="s">
        <v>20</v>
      </c>
      <c r="D6" s="27">
        <v>4</v>
      </c>
      <c r="E6" s="28" t="s">
        <v>28</v>
      </c>
      <c r="F6" s="29" t="s">
        <v>29</v>
      </c>
      <c r="G6" s="61"/>
      <c r="H6" s="62"/>
      <c r="I6" s="62"/>
      <c r="J6" s="30" t="b">
        <v>1</v>
      </c>
      <c r="K6" s="30" t="b">
        <v>1</v>
      </c>
      <c r="L6" s="31" t="b">
        <v>1</v>
      </c>
      <c r="M6" s="61"/>
      <c r="N6" s="34"/>
      <c r="O6" s="30" t="b">
        <v>1</v>
      </c>
      <c r="P6" s="62"/>
      <c r="Q6" s="62"/>
      <c r="R6" s="30" t="b">
        <v>1</v>
      </c>
      <c r="S6" s="62"/>
      <c r="T6" s="62"/>
      <c r="U6" s="62"/>
      <c r="V6" s="68"/>
      <c r="W6" s="32"/>
      <c r="X6" s="75" t="s">
        <v>23</v>
      </c>
      <c r="Y6" s="33">
        <f ca="1">IFERROR(__xludf.DUMMYFUNCTION("ArrayFormula(mod(COUNTUNIQUE($C$3:C6),2))"),1)</f>
        <v>1</v>
      </c>
    </row>
    <row r="7" spans="1:25" ht="77" customHeight="1" x14ac:dyDescent="0.15">
      <c r="A7" s="26">
        <v>1</v>
      </c>
      <c r="B7" s="27">
        <v>1</v>
      </c>
      <c r="C7" s="28" t="s">
        <v>20</v>
      </c>
      <c r="D7" s="27">
        <v>5</v>
      </c>
      <c r="E7" s="28" t="s">
        <v>30</v>
      </c>
      <c r="F7" s="29" t="s">
        <v>31</v>
      </c>
      <c r="G7" s="61"/>
      <c r="H7" s="62"/>
      <c r="I7" s="62"/>
      <c r="J7" s="30" t="b">
        <v>1</v>
      </c>
      <c r="K7" s="30" t="b">
        <v>1</v>
      </c>
      <c r="L7" s="31" t="b">
        <v>1</v>
      </c>
      <c r="M7" s="61"/>
      <c r="N7" s="62"/>
      <c r="O7" s="30" t="b">
        <v>1</v>
      </c>
      <c r="P7" s="62"/>
      <c r="Q7" s="62"/>
      <c r="R7" s="30" t="b">
        <v>1</v>
      </c>
      <c r="S7" s="62"/>
      <c r="T7" s="62"/>
      <c r="U7" s="62"/>
      <c r="V7" s="68"/>
      <c r="W7" s="32"/>
      <c r="X7" s="75" t="s">
        <v>23</v>
      </c>
      <c r="Y7" s="33">
        <f ca="1">IFERROR(__xludf.DUMMYFUNCTION("ArrayFormula(mod(COUNTUNIQUE($C$3:C7),2))"),1)</f>
        <v>1</v>
      </c>
    </row>
    <row r="8" spans="1:25" ht="77" customHeight="1" x14ac:dyDescent="0.15">
      <c r="A8" s="35">
        <v>1</v>
      </c>
      <c r="B8" s="36">
        <v>1</v>
      </c>
      <c r="C8" s="37" t="s">
        <v>20</v>
      </c>
      <c r="D8" s="36">
        <v>6</v>
      </c>
      <c r="E8" s="37" t="s">
        <v>32</v>
      </c>
      <c r="F8" s="38" t="s">
        <v>33</v>
      </c>
      <c r="G8" s="63"/>
      <c r="H8" s="64"/>
      <c r="I8" s="64"/>
      <c r="J8" s="39" t="b">
        <v>1</v>
      </c>
      <c r="K8" s="39" t="b">
        <v>1</v>
      </c>
      <c r="L8" s="40" t="b">
        <v>1</v>
      </c>
      <c r="M8" s="63"/>
      <c r="N8" s="64"/>
      <c r="O8" s="39" t="b">
        <v>1</v>
      </c>
      <c r="P8" s="64"/>
      <c r="Q8" s="64"/>
      <c r="R8" s="39" t="b">
        <v>1</v>
      </c>
      <c r="S8" s="64"/>
      <c r="T8" s="64"/>
      <c r="U8" s="64"/>
      <c r="V8" s="40" t="b">
        <v>1</v>
      </c>
      <c r="W8" s="41"/>
      <c r="X8" s="76" t="s">
        <v>23</v>
      </c>
      <c r="Y8" s="42">
        <f ca="1">IFERROR(__xludf.DUMMYFUNCTION("ArrayFormula(mod(COUNTUNIQUE($C$3:C8),2))"),1)</f>
        <v>1</v>
      </c>
    </row>
    <row r="9" spans="1:25" ht="77" customHeight="1" x14ac:dyDescent="0.15">
      <c r="A9" s="43">
        <v>1</v>
      </c>
      <c r="B9" s="44">
        <v>2</v>
      </c>
      <c r="C9" s="45" t="s">
        <v>34</v>
      </c>
      <c r="D9" s="44">
        <v>1</v>
      </c>
      <c r="E9" s="45" t="s">
        <v>35</v>
      </c>
      <c r="F9" s="46" t="s">
        <v>36</v>
      </c>
      <c r="G9" s="47"/>
      <c r="H9" s="48"/>
      <c r="I9" s="48"/>
      <c r="J9" s="49" t="b">
        <v>1</v>
      </c>
      <c r="K9" s="48"/>
      <c r="L9" s="70"/>
      <c r="M9" s="47"/>
      <c r="N9" s="49" t="b">
        <v>1</v>
      </c>
      <c r="O9" s="48"/>
      <c r="P9" s="48"/>
      <c r="Q9" s="48"/>
      <c r="R9" s="49" t="b">
        <v>1</v>
      </c>
      <c r="S9" s="48"/>
      <c r="T9" s="48"/>
      <c r="U9" s="48"/>
      <c r="V9" s="70"/>
      <c r="W9" s="50" t="s">
        <v>37</v>
      </c>
      <c r="X9" s="77"/>
      <c r="Y9" s="51">
        <f ca="1">IFERROR(__xludf.DUMMYFUNCTION("ArrayFormula(mod(COUNTUNIQUE($C$3:C9),2))"),0)</f>
        <v>0</v>
      </c>
    </row>
    <row r="10" spans="1:25" ht="77" customHeight="1" x14ac:dyDescent="0.15">
      <c r="A10" s="26">
        <v>1</v>
      </c>
      <c r="B10" s="27">
        <v>2</v>
      </c>
      <c r="C10" s="28" t="s">
        <v>34</v>
      </c>
      <c r="D10" s="27">
        <v>2</v>
      </c>
      <c r="E10" s="28" t="s">
        <v>38</v>
      </c>
      <c r="F10" s="29" t="s">
        <v>39</v>
      </c>
      <c r="G10" s="52"/>
      <c r="H10" s="53"/>
      <c r="I10" s="53"/>
      <c r="J10" s="30" t="b">
        <v>1</v>
      </c>
      <c r="K10" s="53"/>
      <c r="L10" s="71"/>
      <c r="M10" s="52"/>
      <c r="N10" s="30" t="b">
        <v>1</v>
      </c>
      <c r="O10" s="53"/>
      <c r="P10" s="53"/>
      <c r="Q10" s="53"/>
      <c r="R10" s="30" t="b">
        <v>1</v>
      </c>
      <c r="S10" s="53"/>
      <c r="T10" s="53"/>
      <c r="U10" s="53"/>
      <c r="V10" s="71"/>
      <c r="W10" s="32" t="s">
        <v>37</v>
      </c>
      <c r="X10" s="78"/>
      <c r="Y10" s="54">
        <f ca="1">IFERROR(__xludf.DUMMYFUNCTION("ArrayFormula(mod(COUNTUNIQUE($C$3:C10),2))"),0)</f>
        <v>0</v>
      </c>
    </row>
    <row r="11" spans="1:25" ht="77" customHeight="1" x14ac:dyDescent="0.15">
      <c r="A11" s="26">
        <v>1</v>
      </c>
      <c r="B11" s="27">
        <v>2</v>
      </c>
      <c r="C11" s="28" t="s">
        <v>34</v>
      </c>
      <c r="D11" s="27">
        <v>3</v>
      </c>
      <c r="E11" s="28" t="s">
        <v>40</v>
      </c>
      <c r="F11" s="29" t="s">
        <v>41</v>
      </c>
      <c r="G11" s="52"/>
      <c r="H11" s="53"/>
      <c r="I11" s="53"/>
      <c r="J11" s="30" t="b">
        <v>1</v>
      </c>
      <c r="K11" s="53"/>
      <c r="L11" s="55"/>
      <c r="M11" s="52"/>
      <c r="N11" s="30" t="b">
        <v>1</v>
      </c>
      <c r="O11" s="53"/>
      <c r="P11" s="53"/>
      <c r="Q11" s="53"/>
      <c r="R11" s="30" t="b">
        <v>1</v>
      </c>
      <c r="S11" s="53"/>
      <c r="T11" s="53"/>
      <c r="U11" s="53"/>
      <c r="V11" s="71"/>
      <c r="W11" s="32" t="s">
        <v>37</v>
      </c>
      <c r="X11" s="78"/>
      <c r="Y11" s="54">
        <f ca="1">IFERROR(__xludf.DUMMYFUNCTION("ArrayFormula(mod(COUNTUNIQUE($C$3:C11),2))"),0)</f>
        <v>0</v>
      </c>
    </row>
    <row r="12" spans="1:25" ht="77" customHeight="1" x14ac:dyDescent="0.15">
      <c r="A12" s="26">
        <v>1</v>
      </c>
      <c r="B12" s="27">
        <v>2</v>
      </c>
      <c r="C12" s="28" t="s">
        <v>34</v>
      </c>
      <c r="D12" s="27">
        <v>4</v>
      </c>
      <c r="E12" s="28" t="s">
        <v>42</v>
      </c>
      <c r="F12" s="29" t="s">
        <v>43</v>
      </c>
      <c r="G12" s="52"/>
      <c r="H12" s="53"/>
      <c r="I12" s="53"/>
      <c r="J12" s="30" t="b">
        <v>1</v>
      </c>
      <c r="K12" s="53"/>
      <c r="L12" s="71"/>
      <c r="M12" s="52"/>
      <c r="N12" s="30" t="b">
        <v>1</v>
      </c>
      <c r="O12" s="53"/>
      <c r="P12" s="30" t="b">
        <v>1</v>
      </c>
      <c r="Q12" s="53"/>
      <c r="R12" s="30" t="b">
        <v>1</v>
      </c>
      <c r="S12" s="53"/>
      <c r="T12" s="53"/>
      <c r="U12" s="53"/>
      <c r="V12" s="71"/>
      <c r="W12" s="32" t="s">
        <v>37</v>
      </c>
      <c r="X12" s="78"/>
      <c r="Y12" s="54">
        <f ca="1">IFERROR(__xludf.DUMMYFUNCTION("ArrayFormula(mod(COUNTUNIQUE($C$3:C12),2))"),0)</f>
        <v>0</v>
      </c>
    </row>
    <row r="13" spans="1:25" ht="77" customHeight="1" x14ac:dyDescent="0.15">
      <c r="A13" s="26">
        <v>1</v>
      </c>
      <c r="B13" s="27">
        <v>2</v>
      </c>
      <c r="C13" s="28" t="s">
        <v>34</v>
      </c>
      <c r="D13" s="27">
        <v>5</v>
      </c>
      <c r="E13" s="28" t="s">
        <v>44</v>
      </c>
      <c r="F13" s="29" t="s">
        <v>45</v>
      </c>
      <c r="G13" s="52"/>
      <c r="H13" s="53"/>
      <c r="I13" s="53"/>
      <c r="J13" s="30" t="b">
        <v>1</v>
      </c>
      <c r="K13" s="53"/>
      <c r="L13" s="71"/>
      <c r="M13" s="52"/>
      <c r="N13" s="30" t="b">
        <v>1</v>
      </c>
      <c r="O13" s="53"/>
      <c r="P13" s="53"/>
      <c r="Q13" s="53"/>
      <c r="R13" s="30" t="b">
        <v>1</v>
      </c>
      <c r="S13" s="53"/>
      <c r="T13" s="53"/>
      <c r="U13" s="53"/>
      <c r="V13" s="71"/>
      <c r="W13" s="32" t="s">
        <v>37</v>
      </c>
      <c r="X13" s="78"/>
      <c r="Y13" s="54">
        <f ca="1">IFERROR(__xludf.DUMMYFUNCTION("ArrayFormula(mod(COUNTUNIQUE($C$3:C13),2))"),0)</f>
        <v>0</v>
      </c>
    </row>
    <row r="14" spans="1:25" ht="77" customHeight="1" x14ac:dyDescent="0.15">
      <c r="A14" s="35">
        <v>1</v>
      </c>
      <c r="B14" s="36">
        <v>2</v>
      </c>
      <c r="C14" s="37" t="s">
        <v>34</v>
      </c>
      <c r="D14" s="36">
        <v>6</v>
      </c>
      <c r="E14" s="37" t="s">
        <v>46</v>
      </c>
      <c r="F14" s="38" t="s">
        <v>47</v>
      </c>
      <c r="G14" s="56"/>
      <c r="H14" s="57"/>
      <c r="I14" s="57"/>
      <c r="J14" s="39" t="b">
        <v>1</v>
      </c>
      <c r="K14" s="57"/>
      <c r="L14" s="72"/>
      <c r="M14" s="56"/>
      <c r="N14" s="39" t="b">
        <v>1</v>
      </c>
      <c r="O14" s="57"/>
      <c r="P14" s="39" t="b">
        <v>1</v>
      </c>
      <c r="Q14" s="57"/>
      <c r="R14" s="39" t="b">
        <v>1</v>
      </c>
      <c r="S14" s="57"/>
      <c r="T14" s="57"/>
      <c r="U14" s="57"/>
      <c r="V14" s="72"/>
      <c r="W14" s="41" t="s">
        <v>37</v>
      </c>
      <c r="X14" s="79"/>
      <c r="Y14" s="58">
        <f ca="1">IFERROR(__xludf.DUMMYFUNCTION("ArrayFormula(mod(COUNTUNIQUE($C$3:C14),2))"),0)</f>
        <v>0</v>
      </c>
    </row>
    <row r="15" spans="1:25" ht="77" customHeight="1" x14ac:dyDescent="0.15">
      <c r="A15" s="43">
        <v>1</v>
      </c>
      <c r="B15" s="44">
        <v>3</v>
      </c>
      <c r="C15" s="45" t="s">
        <v>48</v>
      </c>
      <c r="D15" s="44">
        <v>1</v>
      </c>
      <c r="E15" s="45" t="s">
        <v>49</v>
      </c>
      <c r="F15" s="46" t="s">
        <v>50</v>
      </c>
      <c r="G15" s="66" t="b">
        <v>1</v>
      </c>
      <c r="H15" s="59" t="b">
        <v>1</v>
      </c>
      <c r="I15" s="59" t="b">
        <v>1</v>
      </c>
      <c r="J15" s="59"/>
      <c r="K15" s="59" t="b">
        <v>1</v>
      </c>
      <c r="L15" s="67"/>
      <c r="M15" s="66" t="b">
        <v>1</v>
      </c>
      <c r="N15" s="59"/>
      <c r="O15" s="59"/>
      <c r="P15" s="59"/>
      <c r="Q15" s="59"/>
      <c r="R15" s="59"/>
      <c r="S15" s="59"/>
      <c r="T15" s="59"/>
      <c r="U15" s="59"/>
      <c r="V15" s="67"/>
      <c r="W15" s="50" t="s">
        <v>51</v>
      </c>
      <c r="X15" s="80"/>
      <c r="Y15" s="60">
        <f ca="1">IFERROR(__xludf.DUMMYFUNCTION("ArrayFormula(mod(COUNTUNIQUE($C$3:C15),2))"),1)</f>
        <v>1</v>
      </c>
    </row>
    <row r="16" spans="1:25" ht="77" customHeight="1" x14ac:dyDescent="0.15">
      <c r="A16" s="26">
        <v>1</v>
      </c>
      <c r="B16" s="27">
        <v>3</v>
      </c>
      <c r="C16" s="28" t="s">
        <v>48</v>
      </c>
      <c r="D16" s="27">
        <v>2</v>
      </c>
      <c r="E16" s="28" t="s">
        <v>52</v>
      </c>
      <c r="F16" s="29" t="s">
        <v>53</v>
      </c>
      <c r="G16" s="61" t="b">
        <v>1</v>
      </c>
      <c r="H16" s="62" t="b">
        <v>1</v>
      </c>
      <c r="I16" s="62" t="b">
        <v>1</v>
      </c>
      <c r="J16" s="62"/>
      <c r="K16" s="62" t="b">
        <v>1</v>
      </c>
      <c r="L16" s="68"/>
      <c r="M16" s="61" t="b">
        <v>1</v>
      </c>
      <c r="N16" s="62"/>
      <c r="O16" s="62"/>
      <c r="P16" s="62"/>
      <c r="Q16" s="62"/>
      <c r="R16" s="62"/>
      <c r="S16" s="62" t="b">
        <v>1</v>
      </c>
      <c r="T16" s="62"/>
      <c r="U16" s="62"/>
      <c r="V16" s="68"/>
      <c r="W16" s="32" t="s">
        <v>51</v>
      </c>
      <c r="X16" s="81"/>
      <c r="Y16" s="33">
        <f ca="1">IFERROR(__xludf.DUMMYFUNCTION("ArrayFormula(mod(COUNTUNIQUE($C$3:C16),2))"),1)</f>
        <v>1</v>
      </c>
    </row>
    <row r="17" spans="1:25" ht="77" customHeight="1" x14ac:dyDescent="0.15">
      <c r="A17" s="26">
        <v>1</v>
      </c>
      <c r="B17" s="27">
        <v>3</v>
      </c>
      <c r="C17" s="28" t="s">
        <v>48</v>
      </c>
      <c r="D17" s="27">
        <v>3</v>
      </c>
      <c r="E17" s="28" t="s">
        <v>54</v>
      </c>
      <c r="F17" s="29" t="s">
        <v>55</v>
      </c>
      <c r="G17" s="61" t="b">
        <v>1</v>
      </c>
      <c r="H17" s="62" t="b">
        <v>1</v>
      </c>
      <c r="I17" s="62" t="b">
        <v>1</v>
      </c>
      <c r="J17" s="62"/>
      <c r="K17" s="62" t="b">
        <v>1</v>
      </c>
      <c r="L17" s="68"/>
      <c r="M17" s="61"/>
      <c r="N17" s="62"/>
      <c r="O17" s="62"/>
      <c r="P17" s="62"/>
      <c r="Q17" s="62"/>
      <c r="R17" s="62"/>
      <c r="S17" s="62"/>
      <c r="T17" s="62"/>
      <c r="U17" s="62" t="b">
        <v>1</v>
      </c>
      <c r="V17" s="68"/>
      <c r="W17" s="32" t="s">
        <v>51</v>
      </c>
      <c r="X17" s="81"/>
      <c r="Y17" s="33">
        <f ca="1">IFERROR(__xludf.DUMMYFUNCTION("ArrayFormula(mod(COUNTUNIQUE($C$3:C17),2))"),1)</f>
        <v>1</v>
      </c>
    </row>
    <row r="18" spans="1:25" ht="77" customHeight="1" x14ac:dyDescent="0.15">
      <c r="A18" s="26">
        <v>1</v>
      </c>
      <c r="B18" s="27">
        <v>3</v>
      </c>
      <c r="C18" s="28" t="s">
        <v>48</v>
      </c>
      <c r="D18" s="27">
        <v>4</v>
      </c>
      <c r="E18" s="28" t="s">
        <v>56</v>
      </c>
      <c r="F18" s="29" t="s">
        <v>57</v>
      </c>
      <c r="G18" s="61" t="b">
        <v>1</v>
      </c>
      <c r="H18" s="62" t="b">
        <v>1</v>
      </c>
      <c r="I18" s="62" t="b">
        <v>1</v>
      </c>
      <c r="J18" s="62"/>
      <c r="K18" s="62" t="b">
        <v>1</v>
      </c>
      <c r="L18" s="68"/>
      <c r="M18" s="61"/>
      <c r="N18" s="62"/>
      <c r="O18" s="62"/>
      <c r="P18" s="62"/>
      <c r="Q18" s="62"/>
      <c r="R18" s="62"/>
      <c r="S18" s="62"/>
      <c r="T18" s="62"/>
      <c r="U18" s="62" t="b">
        <v>1</v>
      </c>
      <c r="V18" s="68"/>
      <c r="W18" s="32" t="s">
        <v>51</v>
      </c>
      <c r="X18" s="81"/>
      <c r="Y18" s="33">
        <f ca="1">IFERROR(__xludf.DUMMYFUNCTION("ArrayFormula(mod(COUNTUNIQUE($C$3:C18),2))"),1)</f>
        <v>1</v>
      </c>
    </row>
    <row r="19" spans="1:25" ht="77" customHeight="1" x14ac:dyDescent="0.15">
      <c r="A19" s="26">
        <v>1</v>
      </c>
      <c r="B19" s="27">
        <v>3</v>
      </c>
      <c r="C19" s="28" t="s">
        <v>48</v>
      </c>
      <c r="D19" s="27">
        <v>5</v>
      </c>
      <c r="E19" s="28" t="s">
        <v>58</v>
      </c>
      <c r="F19" s="29" t="s">
        <v>59</v>
      </c>
      <c r="G19" s="61" t="b">
        <v>1</v>
      </c>
      <c r="H19" s="62" t="b">
        <v>1</v>
      </c>
      <c r="I19" s="62" t="b">
        <v>1</v>
      </c>
      <c r="J19" s="62"/>
      <c r="K19" s="62" t="b">
        <v>1</v>
      </c>
      <c r="L19" s="68"/>
      <c r="M19" s="61" t="b">
        <v>1</v>
      </c>
      <c r="N19" s="62"/>
      <c r="O19" s="62"/>
      <c r="P19" s="62" t="b">
        <v>1</v>
      </c>
      <c r="Q19" s="62"/>
      <c r="R19" s="62"/>
      <c r="S19" s="62"/>
      <c r="T19" s="62"/>
      <c r="U19" s="62"/>
      <c r="V19" s="68"/>
      <c r="W19" s="32" t="s">
        <v>51</v>
      </c>
      <c r="X19" s="81"/>
      <c r="Y19" s="33">
        <f ca="1">IFERROR(__xludf.DUMMYFUNCTION("ArrayFormula(mod(COUNTUNIQUE($C$3:C19),2))"),1)</f>
        <v>1</v>
      </c>
    </row>
    <row r="20" spans="1:25" ht="77" customHeight="1" x14ac:dyDescent="0.15">
      <c r="A20" s="35">
        <v>1</v>
      </c>
      <c r="B20" s="36">
        <v>3</v>
      </c>
      <c r="C20" s="37" t="s">
        <v>48</v>
      </c>
      <c r="D20" s="36">
        <v>6</v>
      </c>
      <c r="E20" s="37" t="s">
        <v>60</v>
      </c>
      <c r="F20" s="38" t="s">
        <v>61</v>
      </c>
      <c r="G20" s="63" t="b">
        <v>1</v>
      </c>
      <c r="H20" s="64" t="b">
        <v>1</v>
      </c>
      <c r="I20" s="64" t="b">
        <v>1</v>
      </c>
      <c r="J20" s="64"/>
      <c r="K20" s="64" t="b">
        <v>1</v>
      </c>
      <c r="L20" s="69"/>
      <c r="M20" s="63" t="b">
        <v>1</v>
      </c>
      <c r="N20" s="64"/>
      <c r="O20" s="64"/>
      <c r="P20" s="64"/>
      <c r="Q20" s="64"/>
      <c r="R20" s="64"/>
      <c r="S20" s="64"/>
      <c r="T20" s="64"/>
      <c r="U20" s="64"/>
      <c r="V20" s="69"/>
      <c r="W20" s="41" t="s">
        <v>51</v>
      </c>
      <c r="X20" s="82"/>
      <c r="Y20" s="42">
        <f ca="1">IFERROR(__xludf.DUMMYFUNCTION("ArrayFormula(mod(COUNTUNIQUE($C$3:C20),2))"),1)</f>
        <v>1</v>
      </c>
    </row>
  </sheetData>
  <mergeCells count="2">
    <mergeCell ref="G1:L1"/>
    <mergeCell ref="M1:V1"/>
  </mergeCells>
  <conditionalFormatting sqref="G3:L20">
    <cfRule type="cellIs" dxfId="49" priority="1" operator="equal">
      <formula>TRUE</formula>
    </cfRule>
  </conditionalFormatting>
  <conditionalFormatting sqref="M3:V20">
    <cfRule type="cellIs" dxfId="48" priority="2" operator="equal">
      <formula>TRUE</formula>
    </cfRule>
  </conditionalFormatting>
  <conditionalFormatting sqref="A3:Y20">
    <cfRule type="expression" dxfId="47" priority="3">
      <formula>$Y3=1</formula>
    </cfRule>
  </conditionalFormatting>
  <conditionalFormatting sqref="A3:Y20">
    <cfRule type="expression" dxfId="46" priority="4">
      <formula>$Y3=0</formula>
    </cfRule>
  </conditionalFormatting>
  <conditionalFormatting sqref="G3:V20">
    <cfRule type="cellIs" dxfId="45" priority="5" operator="equal">
      <formula>"FALSE"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DA578-BFCA-4E45-9B44-00B101F8904F}">
  <dimension ref="A1:Y20"/>
  <sheetViews>
    <sheetView topLeftCell="F6" workbookViewId="0">
      <selection activeCell="A3" sqref="A3:XFD20"/>
    </sheetView>
  </sheetViews>
  <sheetFormatPr baseColWidth="10" defaultRowHeight="13" x14ac:dyDescent="0.15"/>
  <cols>
    <col min="1" max="1" width="6" bestFit="1" customWidth="1"/>
    <col min="2" max="2" width="9.1640625" bestFit="1" customWidth="1"/>
    <col min="5" max="5" width="20.6640625" bestFit="1" customWidth="1"/>
    <col min="6" max="6" width="76.33203125" bestFit="1" customWidth="1"/>
    <col min="11" max="11" width="0.1640625" customWidth="1"/>
    <col min="12" max="12" width="14.33203125" customWidth="1"/>
  </cols>
  <sheetData>
    <row r="1" spans="1:25" ht="77" customHeight="1" x14ac:dyDescent="0.15">
      <c r="A1" s="1"/>
      <c r="B1" s="2"/>
      <c r="C1" s="2"/>
      <c r="D1" s="2"/>
      <c r="E1" s="2"/>
      <c r="F1" s="2"/>
      <c r="G1" s="84" t="s">
        <v>11</v>
      </c>
      <c r="H1" s="85"/>
      <c r="I1" s="85"/>
      <c r="J1" s="85"/>
      <c r="K1" s="85"/>
      <c r="L1" s="86"/>
      <c r="M1" s="84" t="s">
        <v>0</v>
      </c>
      <c r="N1" s="85"/>
      <c r="O1" s="85"/>
      <c r="P1" s="85"/>
      <c r="Q1" s="85"/>
      <c r="R1" s="85"/>
      <c r="S1" s="85"/>
      <c r="T1" s="85"/>
      <c r="U1" s="85"/>
      <c r="V1" s="86"/>
      <c r="W1" s="3"/>
      <c r="X1" s="73"/>
      <c r="Y1" s="4"/>
    </row>
    <row r="2" spans="1:25" ht="77" customHeight="1" thickBot="1" x14ac:dyDescent="0.2">
      <c r="A2" s="5" t="s">
        <v>12</v>
      </c>
      <c r="B2" s="5" t="s">
        <v>13</v>
      </c>
      <c r="C2" s="5" t="s">
        <v>14</v>
      </c>
      <c r="D2" s="5" t="s">
        <v>15</v>
      </c>
      <c r="E2" s="5" t="s">
        <v>16</v>
      </c>
      <c r="F2" s="5" t="s">
        <v>17</v>
      </c>
      <c r="G2" s="6">
        <v>1.1000000000000001</v>
      </c>
      <c r="H2" s="7">
        <v>1.2</v>
      </c>
      <c r="I2" s="7">
        <v>1.3</v>
      </c>
      <c r="J2" s="7">
        <v>1.4</v>
      </c>
      <c r="K2" s="7">
        <v>1.5</v>
      </c>
      <c r="L2" s="8">
        <v>1.6</v>
      </c>
      <c r="M2" s="6" t="s">
        <v>7</v>
      </c>
      <c r="N2" s="7" t="s">
        <v>2</v>
      </c>
      <c r="O2" s="7" t="s">
        <v>5</v>
      </c>
      <c r="P2" s="7" t="s">
        <v>4</v>
      </c>
      <c r="Q2" s="7" t="s">
        <v>3</v>
      </c>
      <c r="R2" s="7" t="s">
        <v>9</v>
      </c>
      <c r="S2" s="7" t="s">
        <v>6</v>
      </c>
      <c r="T2" s="7" t="s">
        <v>1</v>
      </c>
      <c r="U2" s="7" t="s">
        <v>8</v>
      </c>
      <c r="V2" s="8" t="s">
        <v>10</v>
      </c>
      <c r="W2" s="9" t="s">
        <v>18</v>
      </c>
      <c r="X2" s="10" t="s">
        <v>19</v>
      </c>
      <c r="Y2" s="11"/>
    </row>
    <row r="3" spans="1:25" ht="48" customHeight="1" x14ac:dyDescent="0.15">
      <c r="A3" s="43">
        <v>2</v>
      </c>
      <c r="B3" s="44">
        <v>1</v>
      </c>
      <c r="C3" s="45" t="s">
        <v>63</v>
      </c>
      <c r="D3" s="44">
        <v>1</v>
      </c>
      <c r="E3" s="45" t="s">
        <v>64</v>
      </c>
      <c r="F3" s="46" t="s">
        <v>65</v>
      </c>
      <c r="G3" s="66"/>
      <c r="H3" s="59"/>
      <c r="I3" s="59"/>
      <c r="J3" s="49" t="b">
        <v>1</v>
      </c>
      <c r="K3" s="49" t="b">
        <v>1</v>
      </c>
      <c r="L3" s="65" t="b">
        <v>1</v>
      </c>
      <c r="M3" s="66"/>
      <c r="N3" s="59"/>
      <c r="O3" s="49" t="b">
        <v>1</v>
      </c>
      <c r="P3" s="59"/>
      <c r="Q3" s="59"/>
      <c r="R3" s="59"/>
      <c r="S3" s="59"/>
      <c r="T3" s="49" t="b">
        <v>1</v>
      </c>
      <c r="U3" s="59"/>
      <c r="V3" s="65" t="b">
        <v>1</v>
      </c>
      <c r="W3" s="50"/>
      <c r="X3" s="83" t="s">
        <v>66</v>
      </c>
      <c r="Y3" s="60">
        <f ca="1">IFERROR(__xludf.DUMMYFUNCTION("ArrayFormula(mod(COUNTUNIQUE($C$3:C39),2))"),1)</f>
        <v>1</v>
      </c>
    </row>
    <row r="4" spans="1:25" ht="48" customHeight="1" x14ac:dyDescent="0.15">
      <c r="A4" s="26">
        <v>2</v>
      </c>
      <c r="B4" s="27">
        <v>1</v>
      </c>
      <c r="C4" s="28" t="s">
        <v>63</v>
      </c>
      <c r="D4" s="27">
        <v>2</v>
      </c>
      <c r="E4" s="28" t="s">
        <v>67</v>
      </c>
      <c r="F4" s="29" t="s">
        <v>68</v>
      </c>
      <c r="G4" s="61"/>
      <c r="H4" s="62"/>
      <c r="I4" s="62"/>
      <c r="J4" s="30" t="b">
        <v>1</v>
      </c>
      <c r="K4" s="30" t="b">
        <v>1</v>
      </c>
      <c r="L4" s="31" t="b">
        <v>1</v>
      </c>
      <c r="M4" s="61"/>
      <c r="N4" s="62"/>
      <c r="O4" s="30" t="b">
        <v>1</v>
      </c>
      <c r="P4" s="62"/>
      <c r="Q4" s="62"/>
      <c r="R4" s="62"/>
      <c r="S4" s="30" t="b">
        <v>1</v>
      </c>
      <c r="T4" s="30" t="b">
        <v>1</v>
      </c>
      <c r="U4" s="62"/>
      <c r="V4" s="68"/>
      <c r="W4" s="32"/>
      <c r="X4" s="75" t="s">
        <v>66</v>
      </c>
      <c r="Y4" s="33">
        <f ca="1">IFERROR(__xludf.DUMMYFUNCTION("ArrayFormula(mod(COUNTUNIQUE($C$3:C40),2))"),1)</f>
        <v>1</v>
      </c>
    </row>
    <row r="5" spans="1:25" ht="48" customHeight="1" x14ac:dyDescent="0.15">
      <c r="A5" s="26">
        <v>2</v>
      </c>
      <c r="B5" s="27">
        <v>1</v>
      </c>
      <c r="C5" s="28" t="s">
        <v>63</v>
      </c>
      <c r="D5" s="27">
        <v>3</v>
      </c>
      <c r="E5" s="28" t="s">
        <v>69</v>
      </c>
      <c r="F5" s="29" t="s">
        <v>70</v>
      </c>
      <c r="G5" s="61"/>
      <c r="H5" s="62"/>
      <c r="I5" s="62"/>
      <c r="J5" s="30" t="b">
        <v>1</v>
      </c>
      <c r="K5" s="30" t="b">
        <v>1</v>
      </c>
      <c r="L5" s="31" t="b">
        <v>1</v>
      </c>
      <c r="M5" s="61"/>
      <c r="N5" s="62"/>
      <c r="O5" s="30" t="b">
        <v>1</v>
      </c>
      <c r="P5" s="62"/>
      <c r="Q5" s="62"/>
      <c r="R5" s="62"/>
      <c r="S5" s="30" t="b">
        <v>1</v>
      </c>
      <c r="T5" s="30" t="b">
        <v>1</v>
      </c>
      <c r="U5" s="62"/>
      <c r="V5" s="68"/>
      <c r="W5" s="32"/>
      <c r="X5" s="75" t="s">
        <v>66</v>
      </c>
      <c r="Y5" s="33">
        <f ca="1">IFERROR(__xludf.DUMMYFUNCTION("ArrayFormula(mod(COUNTUNIQUE($C$3:C41),2))"),1)</f>
        <v>1</v>
      </c>
    </row>
    <row r="6" spans="1:25" ht="48" customHeight="1" x14ac:dyDescent="0.15">
      <c r="A6" s="26">
        <v>2</v>
      </c>
      <c r="B6" s="27">
        <v>1</v>
      </c>
      <c r="C6" s="28" t="s">
        <v>63</v>
      </c>
      <c r="D6" s="27">
        <v>4</v>
      </c>
      <c r="E6" s="28" t="s">
        <v>71</v>
      </c>
      <c r="F6" s="29" t="s">
        <v>72</v>
      </c>
      <c r="G6" s="61"/>
      <c r="H6" s="62"/>
      <c r="I6" s="62"/>
      <c r="J6" s="30" t="b">
        <v>1</v>
      </c>
      <c r="K6" s="30" t="b">
        <v>1</v>
      </c>
      <c r="L6" s="31" t="b">
        <v>1</v>
      </c>
      <c r="M6" s="61"/>
      <c r="N6" s="62"/>
      <c r="O6" s="30" t="b">
        <v>1</v>
      </c>
      <c r="P6" s="62"/>
      <c r="Q6" s="62"/>
      <c r="R6" s="62"/>
      <c r="S6" s="30" t="b">
        <v>1</v>
      </c>
      <c r="T6" s="30" t="b">
        <v>1</v>
      </c>
      <c r="U6" s="62"/>
      <c r="V6" s="68"/>
      <c r="W6" s="32"/>
      <c r="X6" s="75" t="s">
        <v>66</v>
      </c>
      <c r="Y6" s="33">
        <f ca="1">IFERROR(__xludf.DUMMYFUNCTION("ArrayFormula(mod(COUNTUNIQUE($C$3:C42),2))"),1)</f>
        <v>1</v>
      </c>
    </row>
    <row r="7" spans="1:25" ht="48" customHeight="1" x14ac:dyDescent="0.15">
      <c r="A7" s="26">
        <v>2</v>
      </c>
      <c r="B7" s="27">
        <v>1</v>
      </c>
      <c r="C7" s="28" t="s">
        <v>63</v>
      </c>
      <c r="D7" s="27">
        <v>5</v>
      </c>
      <c r="E7" s="28" t="s">
        <v>73</v>
      </c>
      <c r="F7" s="29" t="s">
        <v>74</v>
      </c>
      <c r="G7" s="61"/>
      <c r="H7" s="62"/>
      <c r="I7" s="62"/>
      <c r="J7" s="30" t="b">
        <v>1</v>
      </c>
      <c r="K7" s="30" t="b">
        <v>1</v>
      </c>
      <c r="L7" s="31" t="b">
        <v>1</v>
      </c>
      <c r="M7" s="61"/>
      <c r="N7" s="62"/>
      <c r="O7" s="30" t="b">
        <v>1</v>
      </c>
      <c r="P7" s="62"/>
      <c r="Q7" s="62"/>
      <c r="R7" s="62"/>
      <c r="S7" s="62"/>
      <c r="T7" s="30" t="b">
        <v>1</v>
      </c>
      <c r="U7" s="62"/>
      <c r="V7" s="31" t="b">
        <v>1</v>
      </c>
      <c r="W7" s="32"/>
      <c r="X7" s="75" t="s">
        <v>66</v>
      </c>
      <c r="Y7" s="33">
        <f ca="1">IFERROR(__xludf.DUMMYFUNCTION("ArrayFormula(mod(COUNTUNIQUE($C$3:C43),2))"),1)</f>
        <v>1</v>
      </c>
    </row>
    <row r="8" spans="1:25" ht="48" customHeight="1" x14ac:dyDescent="0.15">
      <c r="A8" s="35">
        <v>2</v>
      </c>
      <c r="B8" s="36">
        <v>1</v>
      </c>
      <c r="C8" s="37" t="s">
        <v>63</v>
      </c>
      <c r="D8" s="36">
        <v>6</v>
      </c>
      <c r="E8" s="37" t="s">
        <v>75</v>
      </c>
      <c r="F8" s="38" t="s">
        <v>76</v>
      </c>
      <c r="G8" s="63"/>
      <c r="H8" s="64"/>
      <c r="I8" s="64"/>
      <c r="J8" s="39" t="b">
        <v>1</v>
      </c>
      <c r="K8" s="39" t="b">
        <v>1</v>
      </c>
      <c r="L8" s="40" t="b">
        <v>1</v>
      </c>
      <c r="M8" s="63"/>
      <c r="N8" s="64"/>
      <c r="O8" s="39" t="b">
        <v>1</v>
      </c>
      <c r="P8" s="64"/>
      <c r="Q8" s="64"/>
      <c r="R8" s="64"/>
      <c r="S8" s="39" t="b">
        <v>1</v>
      </c>
      <c r="T8" s="39" t="b">
        <v>1</v>
      </c>
      <c r="U8" s="64"/>
      <c r="V8" s="40" t="b">
        <v>1</v>
      </c>
      <c r="W8" s="41"/>
      <c r="X8" s="76" t="s">
        <v>66</v>
      </c>
      <c r="Y8" s="42">
        <f ca="1">IFERROR(__xludf.DUMMYFUNCTION("ArrayFormula(mod(COUNTUNIQUE($C$3:C44),2))"),1)</f>
        <v>1</v>
      </c>
    </row>
    <row r="9" spans="1:25" ht="48" customHeight="1" x14ac:dyDescent="0.15">
      <c r="A9" s="43">
        <v>2</v>
      </c>
      <c r="B9" s="44">
        <v>2</v>
      </c>
      <c r="C9" s="45" t="s">
        <v>77</v>
      </c>
      <c r="D9" s="44">
        <v>1</v>
      </c>
      <c r="E9" s="45" t="s">
        <v>78</v>
      </c>
      <c r="F9" s="46" t="s">
        <v>79</v>
      </c>
      <c r="G9" s="47"/>
      <c r="H9" s="48"/>
      <c r="I9" s="48"/>
      <c r="J9" s="49" t="b">
        <v>1</v>
      </c>
      <c r="K9" s="49" t="b">
        <v>1</v>
      </c>
      <c r="L9" s="70" t="b">
        <v>1</v>
      </c>
      <c r="M9" s="47"/>
      <c r="N9" s="49" t="b">
        <v>1</v>
      </c>
      <c r="O9" s="49" t="b">
        <v>1</v>
      </c>
      <c r="P9" s="48"/>
      <c r="Q9" s="48"/>
      <c r="R9" s="48"/>
      <c r="S9" s="48"/>
      <c r="T9" s="48"/>
      <c r="U9" s="48"/>
      <c r="V9" s="70"/>
      <c r="W9" s="50" t="s">
        <v>80</v>
      </c>
      <c r="X9" s="83" t="s">
        <v>81</v>
      </c>
      <c r="Y9" s="51">
        <f ca="1">IFERROR(__xludf.DUMMYFUNCTION("ArrayFormula(mod(COUNTUNIQUE($C$3:C45),2))"),0)</f>
        <v>0</v>
      </c>
    </row>
    <row r="10" spans="1:25" ht="48" customHeight="1" x14ac:dyDescent="0.15">
      <c r="A10" s="26">
        <v>2</v>
      </c>
      <c r="B10" s="27">
        <v>2</v>
      </c>
      <c r="C10" s="28" t="s">
        <v>77</v>
      </c>
      <c r="D10" s="27">
        <v>2</v>
      </c>
      <c r="E10" s="28" t="s">
        <v>82</v>
      </c>
      <c r="F10" s="29" t="s">
        <v>83</v>
      </c>
      <c r="G10" s="52"/>
      <c r="H10" s="53"/>
      <c r="I10" s="53"/>
      <c r="J10" s="30" t="b">
        <v>1</v>
      </c>
      <c r="K10" s="30" t="b">
        <v>1</v>
      </c>
      <c r="L10" s="71" t="b">
        <v>1</v>
      </c>
      <c r="M10" s="52"/>
      <c r="N10" s="30" t="b">
        <v>1</v>
      </c>
      <c r="O10" s="30" t="b">
        <v>1</v>
      </c>
      <c r="P10" s="53"/>
      <c r="Q10" s="53"/>
      <c r="R10" s="30" t="b">
        <v>1</v>
      </c>
      <c r="S10" s="53"/>
      <c r="T10" s="53"/>
      <c r="U10" s="53"/>
      <c r="V10" s="71"/>
      <c r="W10" s="32" t="s">
        <v>80</v>
      </c>
      <c r="X10" s="75" t="s">
        <v>81</v>
      </c>
      <c r="Y10" s="54">
        <f ca="1">IFERROR(__xludf.DUMMYFUNCTION("ArrayFormula(mod(COUNTUNIQUE($C$3:C46),2))"),0)</f>
        <v>0</v>
      </c>
    </row>
    <row r="11" spans="1:25" ht="48" customHeight="1" x14ac:dyDescent="0.15">
      <c r="A11" s="26">
        <v>2</v>
      </c>
      <c r="B11" s="27">
        <v>2</v>
      </c>
      <c r="C11" s="28" t="s">
        <v>77</v>
      </c>
      <c r="D11" s="27">
        <v>3</v>
      </c>
      <c r="E11" s="28" t="s">
        <v>84</v>
      </c>
      <c r="F11" s="29" t="s">
        <v>85</v>
      </c>
      <c r="G11" s="52"/>
      <c r="H11" s="53"/>
      <c r="I11" s="53"/>
      <c r="J11" s="30" t="b">
        <v>1</v>
      </c>
      <c r="K11" s="30" t="b">
        <v>1</v>
      </c>
      <c r="L11" s="71" t="b">
        <v>1</v>
      </c>
      <c r="M11" s="52"/>
      <c r="N11" s="30" t="b">
        <v>1</v>
      </c>
      <c r="O11" s="53"/>
      <c r="P11" s="30" t="b">
        <v>1</v>
      </c>
      <c r="Q11" s="53"/>
      <c r="R11" s="53"/>
      <c r="S11" s="53"/>
      <c r="T11" s="53"/>
      <c r="U11" s="53"/>
      <c r="V11" s="71"/>
      <c r="W11" s="32" t="s">
        <v>80</v>
      </c>
      <c r="X11" s="75" t="s">
        <v>81</v>
      </c>
      <c r="Y11" s="54">
        <f ca="1">IFERROR(__xludf.DUMMYFUNCTION("ArrayFormula(mod(COUNTUNIQUE($C$3:C47),2))"),0)</f>
        <v>0</v>
      </c>
    </row>
    <row r="12" spans="1:25" ht="48" customHeight="1" x14ac:dyDescent="0.15">
      <c r="A12" s="26">
        <v>2</v>
      </c>
      <c r="B12" s="27">
        <v>2</v>
      </c>
      <c r="C12" s="28" t="s">
        <v>77</v>
      </c>
      <c r="D12" s="27">
        <v>4</v>
      </c>
      <c r="E12" s="28" t="s">
        <v>86</v>
      </c>
      <c r="F12" s="29" t="s">
        <v>87</v>
      </c>
      <c r="G12" s="52"/>
      <c r="H12" s="53"/>
      <c r="I12" s="53"/>
      <c r="J12" s="30" t="b">
        <v>1</v>
      </c>
      <c r="K12" s="30" t="b">
        <v>1</v>
      </c>
      <c r="L12" s="71" t="b">
        <v>1</v>
      </c>
      <c r="M12" s="52"/>
      <c r="N12" s="30" t="b">
        <v>1</v>
      </c>
      <c r="O12" s="53"/>
      <c r="P12" s="30" t="b">
        <v>1</v>
      </c>
      <c r="Q12" s="53"/>
      <c r="R12" s="30" t="b">
        <v>1</v>
      </c>
      <c r="S12" s="53"/>
      <c r="T12" s="53"/>
      <c r="U12" s="53"/>
      <c r="V12" s="71"/>
      <c r="W12" s="32" t="s">
        <v>80</v>
      </c>
      <c r="X12" s="75" t="s">
        <v>81</v>
      </c>
      <c r="Y12" s="54">
        <f ca="1">IFERROR(__xludf.DUMMYFUNCTION("ArrayFormula(mod(COUNTUNIQUE($C$3:C48),2))"),0)</f>
        <v>0</v>
      </c>
    </row>
    <row r="13" spans="1:25" ht="48" customHeight="1" x14ac:dyDescent="0.15">
      <c r="A13" s="26">
        <v>2</v>
      </c>
      <c r="B13" s="27">
        <v>2</v>
      </c>
      <c r="C13" s="28" t="s">
        <v>77</v>
      </c>
      <c r="D13" s="27">
        <v>5</v>
      </c>
      <c r="E13" s="28" t="s">
        <v>88</v>
      </c>
      <c r="F13" s="29" t="s">
        <v>89</v>
      </c>
      <c r="G13" s="52"/>
      <c r="H13" s="53"/>
      <c r="I13" s="53"/>
      <c r="J13" s="30" t="b">
        <v>1</v>
      </c>
      <c r="K13" s="30" t="b">
        <v>1</v>
      </c>
      <c r="L13" s="71" t="b">
        <v>1</v>
      </c>
      <c r="M13" s="52"/>
      <c r="N13" s="30" t="b">
        <v>1</v>
      </c>
      <c r="O13" s="53"/>
      <c r="P13" s="53"/>
      <c r="Q13" s="53"/>
      <c r="R13" s="30" t="b">
        <v>1</v>
      </c>
      <c r="S13" s="53"/>
      <c r="T13" s="53"/>
      <c r="U13" s="53"/>
      <c r="V13" s="71"/>
      <c r="W13" s="32" t="s">
        <v>80</v>
      </c>
      <c r="X13" s="75" t="s">
        <v>81</v>
      </c>
      <c r="Y13" s="54">
        <f ca="1">IFERROR(__xludf.DUMMYFUNCTION("ArrayFormula(mod(COUNTUNIQUE($C$3:C49),2))"),0)</f>
        <v>0</v>
      </c>
    </row>
    <row r="14" spans="1:25" ht="48" customHeight="1" x14ac:dyDescent="0.15">
      <c r="A14" s="35">
        <v>2</v>
      </c>
      <c r="B14" s="36">
        <v>2</v>
      </c>
      <c r="C14" s="37" t="s">
        <v>77</v>
      </c>
      <c r="D14" s="36">
        <v>6</v>
      </c>
      <c r="E14" s="37" t="s">
        <v>90</v>
      </c>
      <c r="F14" s="38" t="s">
        <v>91</v>
      </c>
      <c r="G14" s="56"/>
      <c r="H14" s="57"/>
      <c r="I14" s="57"/>
      <c r="J14" s="39" t="b">
        <v>1</v>
      </c>
      <c r="K14" s="39" t="b">
        <v>1</v>
      </c>
      <c r="L14" s="72" t="b">
        <v>1</v>
      </c>
      <c r="M14" s="56"/>
      <c r="N14" s="39" t="b">
        <v>1</v>
      </c>
      <c r="O14" s="57"/>
      <c r="P14" s="57"/>
      <c r="Q14" s="57"/>
      <c r="R14" s="39" t="b">
        <v>1</v>
      </c>
      <c r="S14" s="57"/>
      <c r="T14" s="57"/>
      <c r="U14" s="57"/>
      <c r="V14" s="72"/>
      <c r="W14" s="41" t="s">
        <v>80</v>
      </c>
      <c r="X14" s="76" t="s">
        <v>81</v>
      </c>
      <c r="Y14" s="58">
        <f ca="1">IFERROR(__xludf.DUMMYFUNCTION("ArrayFormula(mod(COUNTUNIQUE($C$3:C50),2))"),0)</f>
        <v>0</v>
      </c>
    </row>
    <row r="15" spans="1:25" ht="48" customHeight="1" x14ac:dyDescent="0.15">
      <c r="A15" s="43">
        <v>2</v>
      </c>
      <c r="B15" s="44">
        <v>3</v>
      </c>
      <c r="C15" s="45" t="s">
        <v>92</v>
      </c>
      <c r="D15" s="44">
        <v>1</v>
      </c>
      <c r="E15" s="45" t="s">
        <v>93</v>
      </c>
      <c r="F15" s="46" t="s">
        <v>94</v>
      </c>
      <c r="G15" s="66" t="b">
        <v>1</v>
      </c>
      <c r="H15" s="59" t="b">
        <v>1</v>
      </c>
      <c r="I15" s="59" t="b">
        <v>1</v>
      </c>
      <c r="J15" s="59" t="b">
        <v>1</v>
      </c>
      <c r="K15" s="59"/>
      <c r="L15" s="67"/>
      <c r="M15" s="66" t="b">
        <v>1</v>
      </c>
      <c r="N15" s="59"/>
      <c r="O15" s="59"/>
      <c r="P15" s="59"/>
      <c r="Q15" s="59"/>
      <c r="R15" s="59"/>
      <c r="S15" s="59"/>
      <c r="T15" s="59"/>
      <c r="U15" s="59"/>
      <c r="V15" s="67"/>
      <c r="W15" s="50" t="s">
        <v>95</v>
      </c>
      <c r="X15" s="80"/>
      <c r="Y15" s="60">
        <f ca="1">IFERROR(__xludf.DUMMYFUNCTION("ArrayFormula(mod(COUNTUNIQUE($C$3:C51),2))"),1)</f>
        <v>1</v>
      </c>
    </row>
    <row r="16" spans="1:25" ht="48" customHeight="1" x14ac:dyDescent="0.15">
      <c r="A16" s="27">
        <v>2</v>
      </c>
      <c r="B16" s="27">
        <v>3</v>
      </c>
      <c r="C16" s="28" t="s">
        <v>92</v>
      </c>
      <c r="D16" s="27">
        <v>2</v>
      </c>
      <c r="E16" s="28" t="s">
        <v>96</v>
      </c>
      <c r="F16" s="29" t="s">
        <v>97</v>
      </c>
      <c r="G16" s="61" t="b">
        <v>1</v>
      </c>
      <c r="H16" s="62" t="b">
        <v>1</v>
      </c>
      <c r="I16" s="62" t="b">
        <v>1</v>
      </c>
      <c r="J16" s="62" t="b">
        <v>1</v>
      </c>
      <c r="K16" s="62"/>
      <c r="L16" s="68"/>
      <c r="M16" s="61" t="b">
        <v>1</v>
      </c>
      <c r="N16" s="62"/>
      <c r="O16" s="62"/>
      <c r="P16" s="62"/>
      <c r="Q16" s="62"/>
      <c r="R16" s="62"/>
      <c r="S16" s="62"/>
      <c r="T16" s="62"/>
      <c r="U16" s="62"/>
      <c r="V16" s="68"/>
      <c r="W16" s="32" t="s">
        <v>95</v>
      </c>
      <c r="X16" s="81"/>
      <c r="Y16" s="33">
        <f ca="1">IFERROR(__xludf.DUMMYFUNCTION("ArrayFormula(mod(COUNTUNIQUE($C$3:C52),2))"),1)</f>
        <v>1</v>
      </c>
    </row>
    <row r="17" spans="1:25" ht="48" customHeight="1" x14ac:dyDescent="0.15">
      <c r="A17" s="27">
        <v>2</v>
      </c>
      <c r="B17" s="27">
        <v>3</v>
      </c>
      <c r="C17" s="28" t="s">
        <v>92</v>
      </c>
      <c r="D17" s="27">
        <v>3</v>
      </c>
      <c r="E17" s="28" t="s">
        <v>98</v>
      </c>
      <c r="F17" s="29" t="s">
        <v>99</v>
      </c>
      <c r="G17" s="61" t="b">
        <v>1</v>
      </c>
      <c r="H17" s="62" t="b">
        <v>1</v>
      </c>
      <c r="I17" s="62" t="b">
        <v>1</v>
      </c>
      <c r="J17" s="62" t="b">
        <v>1</v>
      </c>
      <c r="K17" s="62"/>
      <c r="L17" s="68"/>
      <c r="M17" s="61" t="b">
        <v>1</v>
      </c>
      <c r="N17" s="62"/>
      <c r="O17" s="62"/>
      <c r="P17" s="62"/>
      <c r="Q17" s="62"/>
      <c r="R17" s="62"/>
      <c r="S17" s="62"/>
      <c r="T17" s="62"/>
      <c r="U17" s="62" t="b">
        <v>1</v>
      </c>
      <c r="V17" s="68"/>
      <c r="W17" s="32" t="s">
        <v>95</v>
      </c>
      <c r="X17" s="81"/>
      <c r="Y17" s="33">
        <f ca="1">IFERROR(__xludf.DUMMYFUNCTION("ArrayFormula(mod(COUNTUNIQUE($C$3:C53),2))"),1)</f>
        <v>1</v>
      </c>
    </row>
    <row r="18" spans="1:25" ht="48" customHeight="1" x14ac:dyDescent="0.15">
      <c r="A18" s="27">
        <v>2</v>
      </c>
      <c r="B18" s="27">
        <v>3</v>
      </c>
      <c r="C18" s="28" t="s">
        <v>92</v>
      </c>
      <c r="D18" s="27">
        <v>4</v>
      </c>
      <c r="E18" s="28" t="s">
        <v>100</v>
      </c>
      <c r="F18" s="29" t="s">
        <v>101</v>
      </c>
      <c r="G18" s="61" t="b">
        <v>1</v>
      </c>
      <c r="H18" s="62" t="b">
        <v>1</v>
      </c>
      <c r="I18" s="62" t="b">
        <v>1</v>
      </c>
      <c r="J18" s="62" t="b">
        <v>1</v>
      </c>
      <c r="K18" s="62"/>
      <c r="L18" s="68"/>
      <c r="M18" s="61" t="b">
        <v>1</v>
      </c>
      <c r="N18" s="62"/>
      <c r="O18" s="62"/>
      <c r="P18" s="62" t="b">
        <v>1</v>
      </c>
      <c r="Q18" s="62"/>
      <c r="R18" s="62"/>
      <c r="S18" s="62"/>
      <c r="T18" s="62"/>
      <c r="U18" s="62" t="b">
        <v>1</v>
      </c>
      <c r="V18" s="68"/>
      <c r="W18" s="32" t="s">
        <v>95</v>
      </c>
      <c r="X18" s="81"/>
      <c r="Y18" s="33">
        <f ca="1">IFERROR(__xludf.DUMMYFUNCTION("ArrayFormula(mod(COUNTUNIQUE($C$3:C54),2))"),1)</f>
        <v>1</v>
      </c>
    </row>
    <row r="19" spans="1:25" ht="48" customHeight="1" x14ac:dyDescent="0.15">
      <c r="A19" s="27">
        <v>2</v>
      </c>
      <c r="B19" s="27">
        <v>3</v>
      </c>
      <c r="C19" s="28" t="s">
        <v>92</v>
      </c>
      <c r="D19" s="27">
        <v>5</v>
      </c>
      <c r="E19" s="28" t="s">
        <v>102</v>
      </c>
      <c r="F19" s="29" t="s">
        <v>103</v>
      </c>
      <c r="G19" s="61" t="b">
        <v>1</v>
      </c>
      <c r="H19" s="62" t="b">
        <v>1</v>
      </c>
      <c r="I19" s="62" t="b">
        <v>1</v>
      </c>
      <c r="J19" s="62" t="b">
        <v>1</v>
      </c>
      <c r="K19" s="62"/>
      <c r="L19" s="68"/>
      <c r="M19" s="61" t="b">
        <v>1</v>
      </c>
      <c r="N19" s="62"/>
      <c r="O19" s="62"/>
      <c r="P19" s="62" t="b">
        <v>1</v>
      </c>
      <c r="Q19" s="62"/>
      <c r="R19" s="62"/>
      <c r="S19" s="62"/>
      <c r="T19" s="62"/>
      <c r="U19" s="62"/>
      <c r="V19" s="68"/>
      <c r="W19" s="32" t="s">
        <v>95</v>
      </c>
      <c r="X19" s="81"/>
      <c r="Y19" s="33">
        <f ca="1">IFERROR(__xludf.DUMMYFUNCTION("ArrayFormula(mod(COUNTUNIQUE($C$3:C55),2))"),1)</f>
        <v>1</v>
      </c>
    </row>
    <row r="20" spans="1:25" ht="48" customHeight="1" x14ac:dyDescent="0.15">
      <c r="A20" s="36">
        <v>2</v>
      </c>
      <c r="B20" s="36">
        <v>3</v>
      </c>
      <c r="C20" s="37" t="s">
        <v>92</v>
      </c>
      <c r="D20" s="36">
        <v>6</v>
      </c>
      <c r="E20" s="37" t="s">
        <v>104</v>
      </c>
      <c r="F20" s="38" t="s">
        <v>105</v>
      </c>
      <c r="G20" s="63" t="b">
        <v>1</v>
      </c>
      <c r="H20" s="64" t="b">
        <v>1</v>
      </c>
      <c r="I20" s="64" t="b">
        <v>1</v>
      </c>
      <c r="J20" s="64" t="b">
        <v>1</v>
      </c>
      <c r="K20" s="64"/>
      <c r="L20" s="69"/>
      <c r="M20" s="63" t="b">
        <v>1</v>
      </c>
      <c r="N20" s="64"/>
      <c r="O20" s="64"/>
      <c r="P20" s="64" t="b">
        <v>1</v>
      </c>
      <c r="Q20" s="64"/>
      <c r="R20" s="64"/>
      <c r="S20" s="64"/>
      <c r="T20" s="64"/>
      <c r="U20" s="64" t="b">
        <v>1</v>
      </c>
      <c r="V20" s="69"/>
      <c r="W20" s="41" t="s">
        <v>95</v>
      </c>
      <c r="X20" s="82"/>
      <c r="Y20" s="42">
        <f ca="1">IFERROR(__xludf.DUMMYFUNCTION("ArrayFormula(mod(COUNTUNIQUE($C$3:C56),2))"),1)</f>
        <v>1</v>
      </c>
    </row>
  </sheetData>
  <mergeCells count="2">
    <mergeCell ref="G1:L1"/>
    <mergeCell ref="M1:V1"/>
  </mergeCells>
  <conditionalFormatting sqref="G3:L20">
    <cfRule type="cellIs" dxfId="44" priority="1" operator="equal">
      <formula>TRUE</formula>
    </cfRule>
  </conditionalFormatting>
  <conditionalFormatting sqref="M3:V20">
    <cfRule type="cellIs" dxfId="43" priority="2" operator="equal">
      <formula>TRUE</formula>
    </cfRule>
  </conditionalFormatting>
  <conditionalFormatting sqref="A3:Y20">
    <cfRule type="expression" dxfId="42" priority="3">
      <formula>$Y3=1</formula>
    </cfRule>
  </conditionalFormatting>
  <conditionalFormatting sqref="A3:Y20">
    <cfRule type="expression" dxfId="41" priority="4">
      <formula>$Y3=0</formula>
    </cfRule>
  </conditionalFormatting>
  <conditionalFormatting sqref="G3:V20">
    <cfRule type="cellIs" dxfId="40" priority="5" operator="equal">
      <formula>"FALSE"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73DA6-702C-9448-B44E-C42EFDAA0D37}">
  <dimension ref="A1:Z20"/>
  <sheetViews>
    <sheetView topLeftCell="A3" workbookViewId="0">
      <selection activeCell="B21" sqref="B21"/>
    </sheetView>
  </sheetViews>
  <sheetFormatPr baseColWidth="10" defaultRowHeight="13" x14ac:dyDescent="0.15"/>
  <cols>
    <col min="6" max="6" width="62.5" bestFit="1" customWidth="1"/>
    <col min="24" max="24" width="9.33203125" bestFit="1" customWidth="1"/>
    <col min="25" max="25" width="14.83203125" bestFit="1" customWidth="1"/>
  </cols>
  <sheetData>
    <row r="1" spans="1:26" ht="77" customHeight="1" x14ac:dyDescent="0.15">
      <c r="A1" s="1"/>
      <c r="B1" s="2"/>
      <c r="C1" s="2"/>
      <c r="D1" s="2"/>
      <c r="E1" s="2"/>
      <c r="F1" s="2"/>
      <c r="G1" s="84" t="s">
        <v>11</v>
      </c>
      <c r="H1" s="85"/>
      <c r="I1" s="85"/>
      <c r="J1" s="85"/>
      <c r="K1" s="85"/>
      <c r="L1" s="86"/>
      <c r="M1" s="84" t="s">
        <v>0</v>
      </c>
      <c r="N1" s="85"/>
      <c r="O1" s="85"/>
      <c r="P1" s="85"/>
      <c r="Q1" s="85"/>
      <c r="R1" s="85"/>
      <c r="S1" s="85"/>
      <c r="T1" s="85"/>
      <c r="U1" s="85"/>
      <c r="V1" s="86"/>
      <c r="W1" s="3"/>
      <c r="X1" s="73"/>
      <c r="Y1" s="4"/>
    </row>
    <row r="2" spans="1:26" ht="77" customHeight="1" thickBot="1" x14ac:dyDescent="0.2">
      <c r="A2" s="5" t="s">
        <v>12</v>
      </c>
      <c r="B2" s="5" t="s">
        <v>13</v>
      </c>
      <c r="C2" s="5" t="s">
        <v>14</v>
      </c>
      <c r="D2" s="5" t="s">
        <v>15</v>
      </c>
      <c r="E2" s="5" t="s">
        <v>16</v>
      </c>
      <c r="F2" s="5" t="s">
        <v>17</v>
      </c>
      <c r="G2" s="6">
        <v>1.1000000000000001</v>
      </c>
      <c r="H2" s="7">
        <v>1.2</v>
      </c>
      <c r="I2" s="7">
        <v>1.3</v>
      </c>
      <c r="J2" s="7">
        <v>1.4</v>
      </c>
      <c r="K2" s="7">
        <v>1.5</v>
      </c>
      <c r="L2" s="8">
        <v>1.6</v>
      </c>
      <c r="M2" s="6" t="s">
        <v>7</v>
      </c>
      <c r="N2" s="7" t="s">
        <v>2</v>
      </c>
      <c r="O2" s="7" t="s">
        <v>5</v>
      </c>
      <c r="P2" s="7" t="s">
        <v>4</v>
      </c>
      <c r="Q2" s="7" t="s">
        <v>3</v>
      </c>
      <c r="R2" s="7" t="s">
        <v>9</v>
      </c>
      <c r="S2" s="7" t="s">
        <v>6</v>
      </c>
      <c r="T2" s="7" t="s">
        <v>1</v>
      </c>
      <c r="U2" s="7" t="s">
        <v>8</v>
      </c>
      <c r="V2" s="8" t="s">
        <v>10</v>
      </c>
      <c r="W2" s="9" t="s">
        <v>18</v>
      </c>
      <c r="X2" s="10" t="s">
        <v>19</v>
      </c>
      <c r="Y2" s="11"/>
    </row>
    <row r="3" spans="1:26" ht="69" customHeight="1" x14ac:dyDescent="0.15">
      <c r="A3" s="87">
        <v>3</v>
      </c>
      <c r="B3" s="87">
        <v>1</v>
      </c>
      <c r="C3" s="88" t="s">
        <v>106</v>
      </c>
      <c r="D3" s="87">
        <v>1</v>
      </c>
      <c r="E3" s="88" t="s">
        <v>107</v>
      </c>
      <c r="F3" s="89" t="s">
        <v>108</v>
      </c>
      <c r="G3" s="90"/>
      <c r="H3" s="91" t="b">
        <v>1</v>
      </c>
      <c r="I3" s="92"/>
      <c r="J3" s="91" t="b">
        <v>1</v>
      </c>
      <c r="K3" s="92"/>
      <c r="L3" s="91" t="b">
        <v>1</v>
      </c>
      <c r="M3" s="93"/>
      <c r="N3" s="90"/>
      <c r="O3" s="92"/>
      <c r="P3" s="91" t="b">
        <v>1</v>
      </c>
      <c r="Q3" s="92"/>
      <c r="R3" s="92"/>
      <c r="S3" s="92"/>
      <c r="T3" s="92"/>
      <c r="U3" s="92"/>
      <c r="V3" s="92"/>
      <c r="W3" s="93"/>
      <c r="X3" s="94"/>
      <c r="Y3" s="95"/>
      <c r="Z3" s="96">
        <v>1</v>
      </c>
    </row>
    <row r="4" spans="1:26" ht="69" customHeight="1" x14ac:dyDescent="0.15">
      <c r="A4" s="97">
        <v>3</v>
      </c>
      <c r="B4" s="97">
        <v>1</v>
      </c>
      <c r="C4" s="98" t="s">
        <v>106</v>
      </c>
      <c r="D4" s="97">
        <v>2</v>
      </c>
      <c r="E4" s="98" t="s">
        <v>109</v>
      </c>
      <c r="F4" s="99" t="s">
        <v>110</v>
      </c>
      <c r="G4" s="100"/>
      <c r="H4" s="101" t="b">
        <v>1</v>
      </c>
      <c r="I4" s="102"/>
      <c r="J4" s="101" t="b">
        <v>1</v>
      </c>
      <c r="K4" s="102"/>
      <c r="L4" s="101" t="b">
        <v>1</v>
      </c>
      <c r="M4" s="103"/>
      <c r="N4" s="100"/>
      <c r="O4" s="102"/>
      <c r="P4" s="101" t="b">
        <v>1</v>
      </c>
      <c r="Q4" s="102"/>
      <c r="R4" s="102"/>
      <c r="S4" s="102"/>
      <c r="T4" s="102"/>
      <c r="U4" s="102"/>
      <c r="V4" s="102"/>
      <c r="W4" s="103"/>
      <c r="X4" s="104"/>
      <c r="Y4" s="105"/>
      <c r="Z4" s="106">
        <v>1</v>
      </c>
    </row>
    <row r="5" spans="1:26" ht="69" customHeight="1" x14ac:dyDescent="0.15">
      <c r="A5" s="97">
        <v>3</v>
      </c>
      <c r="B5" s="97">
        <v>1</v>
      </c>
      <c r="C5" s="98" t="s">
        <v>106</v>
      </c>
      <c r="D5" s="97">
        <v>3</v>
      </c>
      <c r="E5" s="98" t="s">
        <v>111</v>
      </c>
      <c r="F5" s="99" t="s">
        <v>112</v>
      </c>
      <c r="G5" s="100"/>
      <c r="H5" s="101" t="b">
        <v>1</v>
      </c>
      <c r="I5" s="102"/>
      <c r="J5" s="101" t="b">
        <v>1</v>
      </c>
      <c r="K5" s="102"/>
      <c r="L5" s="101" t="b">
        <v>1</v>
      </c>
      <c r="M5" s="103"/>
      <c r="N5" s="100"/>
      <c r="O5" s="102"/>
      <c r="P5" s="101" t="b">
        <v>1</v>
      </c>
      <c r="Q5" s="102"/>
      <c r="R5" s="102"/>
      <c r="S5" s="102"/>
      <c r="T5" s="101" t="b">
        <v>1</v>
      </c>
      <c r="U5" s="102"/>
      <c r="V5" s="102"/>
      <c r="W5" s="103"/>
      <c r="X5" s="104"/>
      <c r="Y5" s="105"/>
      <c r="Z5" s="106">
        <v>1</v>
      </c>
    </row>
    <row r="6" spans="1:26" ht="69" customHeight="1" x14ac:dyDescent="0.15">
      <c r="A6" s="97">
        <v>3</v>
      </c>
      <c r="B6" s="97">
        <v>1</v>
      </c>
      <c r="C6" s="98" t="s">
        <v>106</v>
      </c>
      <c r="D6" s="97">
        <v>4</v>
      </c>
      <c r="E6" s="98" t="s">
        <v>113</v>
      </c>
      <c r="F6" s="99" t="s">
        <v>114</v>
      </c>
      <c r="G6" s="100"/>
      <c r="H6" s="101" t="b">
        <v>1</v>
      </c>
      <c r="I6" s="102"/>
      <c r="J6" s="101" t="b">
        <v>1</v>
      </c>
      <c r="K6" s="102"/>
      <c r="L6" s="101" t="b">
        <v>1</v>
      </c>
      <c r="M6" s="103"/>
      <c r="N6" s="100"/>
      <c r="O6" s="102"/>
      <c r="P6" s="101" t="b">
        <v>1</v>
      </c>
      <c r="Q6" s="102"/>
      <c r="R6" s="102"/>
      <c r="S6" s="102"/>
      <c r="T6" s="102"/>
      <c r="U6" s="101" t="b">
        <v>1</v>
      </c>
      <c r="V6" s="102"/>
      <c r="W6" s="103"/>
      <c r="X6" s="104"/>
      <c r="Y6" s="105"/>
      <c r="Z6" s="106">
        <v>1</v>
      </c>
    </row>
    <row r="7" spans="1:26" ht="69" customHeight="1" x14ac:dyDescent="0.15">
      <c r="A7" s="97">
        <v>3</v>
      </c>
      <c r="B7" s="97">
        <v>1</v>
      </c>
      <c r="C7" s="98" t="s">
        <v>106</v>
      </c>
      <c r="D7" s="97">
        <v>5</v>
      </c>
      <c r="E7" s="98" t="s">
        <v>115</v>
      </c>
      <c r="F7" s="99" t="s">
        <v>116</v>
      </c>
      <c r="G7" s="100"/>
      <c r="H7" s="101" t="b">
        <v>1</v>
      </c>
      <c r="I7" s="102"/>
      <c r="J7" s="101" t="b">
        <v>1</v>
      </c>
      <c r="K7" s="102"/>
      <c r="L7" s="101" t="b">
        <v>1</v>
      </c>
      <c r="M7" s="103"/>
      <c r="N7" s="100"/>
      <c r="O7" s="102"/>
      <c r="P7" s="101" t="b">
        <v>1</v>
      </c>
      <c r="Q7" s="102"/>
      <c r="R7" s="102"/>
      <c r="S7" s="102"/>
      <c r="T7" s="102"/>
      <c r="U7" s="101" t="b">
        <v>1</v>
      </c>
      <c r="V7" s="102"/>
      <c r="W7" s="103"/>
      <c r="X7" s="104"/>
      <c r="Y7" s="105"/>
      <c r="Z7" s="106">
        <v>1</v>
      </c>
    </row>
    <row r="8" spans="1:26" ht="69" customHeight="1" x14ac:dyDescent="0.15">
      <c r="A8" s="107">
        <v>3</v>
      </c>
      <c r="B8" s="107">
        <v>1</v>
      </c>
      <c r="C8" s="108" t="s">
        <v>106</v>
      </c>
      <c r="D8" s="107">
        <v>6</v>
      </c>
      <c r="E8" s="108" t="s">
        <v>117</v>
      </c>
      <c r="F8" s="109" t="s">
        <v>118</v>
      </c>
      <c r="G8" s="110"/>
      <c r="H8" s="111" t="b">
        <v>1</v>
      </c>
      <c r="I8" s="112"/>
      <c r="J8" s="111" t="b">
        <v>1</v>
      </c>
      <c r="K8" s="112"/>
      <c r="L8" s="111" t="b">
        <v>1</v>
      </c>
      <c r="M8" s="113"/>
      <c r="N8" s="110"/>
      <c r="O8" s="112"/>
      <c r="P8" s="111" t="b">
        <v>1</v>
      </c>
      <c r="Q8" s="112"/>
      <c r="R8" s="112"/>
      <c r="S8" s="112"/>
      <c r="T8" s="112"/>
      <c r="U8" s="111" t="b">
        <v>1</v>
      </c>
      <c r="V8" s="112"/>
      <c r="W8" s="113"/>
      <c r="X8" s="114"/>
      <c r="Y8" s="115"/>
      <c r="Z8" s="116">
        <v>1</v>
      </c>
    </row>
    <row r="9" spans="1:26" ht="69" customHeight="1" x14ac:dyDescent="0.15">
      <c r="A9" s="117">
        <v>3</v>
      </c>
      <c r="B9" s="117">
        <v>2</v>
      </c>
      <c r="C9" s="118" t="s">
        <v>119</v>
      </c>
      <c r="D9" s="117">
        <v>1</v>
      </c>
      <c r="E9" s="118" t="s">
        <v>120</v>
      </c>
      <c r="F9" s="119" t="s">
        <v>121</v>
      </c>
      <c r="G9" s="120" t="b">
        <v>1</v>
      </c>
      <c r="H9" s="121" t="b">
        <v>1</v>
      </c>
      <c r="I9" s="121" t="b">
        <v>1</v>
      </c>
      <c r="J9" s="121"/>
      <c r="K9" s="121"/>
      <c r="L9" s="121" t="b">
        <v>1</v>
      </c>
      <c r="M9" s="122"/>
      <c r="N9" s="120"/>
      <c r="O9" s="121"/>
      <c r="P9" s="121"/>
      <c r="Q9" s="121"/>
      <c r="R9" s="121"/>
      <c r="S9" s="121" t="b">
        <v>1</v>
      </c>
      <c r="T9" s="121"/>
      <c r="U9" s="121"/>
      <c r="V9" s="121" t="b">
        <v>1</v>
      </c>
      <c r="W9" s="122"/>
      <c r="X9" s="123"/>
      <c r="Y9" s="124"/>
      <c r="Z9" s="125">
        <v>1</v>
      </c>
    </row>
    <row r="10" spans="1:26" ht="69" customHeight="1" x14ac:dyDescent="0.15">
      <c r="A10" s="97">
        <v>3</v>
      </c>
      <c r="B10" s="97">
        <v>2</v>
      </c>
      <c r="C10" s="98" t="s">
        <v>119</v>
      </c>
      <c r="D10" s="97">
        <v>2</v>
      </c>
      <c r="E10" s="98" t="s">
        <v>122</v>
      </c>
      <c r="F10" s="99" t="s">
        <v>123</v>
      </c>
      <c r="G10" s="100" t="b">
        <v>1</v>
      </c>
      <c r="H10" s="102" t="b">
        <v>1</v>
      </c>
      <c r="I10" s="102" t="b">
        <v>1</v>
      </c>
      <c r="J10" s="102"/>
      <c r="K10" s="102"/>
      <c r="L10" s="102" t="b">
        <v>1</v>
      </c>
      <c r="M10" s="103"/>
      <c r="N10" s="100"/>
      <c r="O10" s="102"/>
      <c r="P10" s="102"/>
      <c r="Q10" s="102"/>
      <c r="R10" s="102"/>
      <c r="S10" s="102"/>
      <c r="T10" s="102"/>
      <c r="U10" s="102"/>
      <c r="V10" s="102" t="b">
        <v>1</v>
      </c>
      <c r="W10" s="103"/>
      <c r="X10" s="104"/>
      <c r="Y10" s="105"/>
      <c r="Z10" s="106">
        <v>1</v>
      </c>
    </row>
    <row r="11" spans="1:26" ht="69" customHeight="1" x14ac:dyDescent="0.15">
      <c r="A11" s="97">
        <v>3</v>
      </c>
      <c r="B11" s="97">
        <v>2</v>
      </c>
      <c r="C11" s="98" t="s">
        <v>119</v>
      </c>
      <c r="D11" s="97">
        <v>3</v>
      </c>
      <c r="E11" s="98" t="s">
        <v>124</v>
      </c>
      <c r="F11" s="99" t="s">
        <v>125</v>
      </c>
      <c r="G11" s="100" t="b">
        <v>1</v>
      </c>
      <c r="H11" s="102" t="b">
        <v>1</v>
      </c>
      <c r="I11" s="102" t="b">
        <v>1</v>
      </c>
      <c r="J11" s="102"/>
      <c r="K11" s="102"/>
      <c r="L11" s="102" t="b">
        <v>1</v>
      </c>
      <c r="M11" s="103"/>
      <c r="N11" s="100"/>
      <c r="O11" s="102"/>
      <c r="P11" s="102"/>
      <c r="Q11" s="102"/>
      <c r="R11" s="102"/>
      <c r="S11" s="102"/>
      <c r="T11" s="102"/>
      <c r="U11" s="102"/>
      <c r="V11" s="102" t="b">
        <v>1</v>
      </c>
      <c r="W11" s="103"/>
      <c r="X11" s="104"/>
      <c r="Y11" s="105"/>
      <c r="Z11" s="106">
        <v>1</v>
      </c>
    </row>
    <row r="12" spans="1:26" ht="69" customHeight="1" x14ac:dyDescent="0.15">
      <c r="A12" s="97">
        <v>3</v>
      </c>
      <c r="B12" s="97">
        <v>2</v>
      </c>
      <c r="C12" s="98" t="s">
        <v>119</v>
      </c>
      <c r="D12" s="97">
        <v>4</v>
      </c>
      <c r="E12" s="98" t="s">
        <v>126</v>
      </c>
      <c r="F12" s="99" t="s">
        <v>127</v>
      </c>
      <c r="G12" s="100" t="b">
        <v>1</v>
      </c>
      <c r="H12" s="102" t="b">
        <v>1</v>
      </c>
      <c r="I12" s="102" t="b">
        <v>1</v>
      </c>
      <c r="J12" s="102"/>
      <c r="K12" s="102"/>
      <c r="L12" s="102" t="b">
        <v>1</v>
      </c>
      <c r="M12" s="103"/>
      <c r="N12" s="100"/>
      <c r="O12" s="102"/>
      <c r="P12" s="102"/>
      <c r="Q12" s="102"/>
      <c r="R12" s="102"/>
      <c r="S12" s="102"/>
      <c r="T12" s="102"/>
      <c r="U12" s="102"/>
      <c r="V12" s="102" t="b">
        <v>1</v>
      </c>
      <c r="W12" s="103"/>
      <c r="X12" s="104"/>
      <c r="Y12" s="105"/>
      <c r="Z12" s="106">
        <v>1</v>
      </c>
    </row>
    <row r="13" spans="1:26" ht="69" customHeight="1" x14ac:dyDescent="0.15">
      <c r="A13" s="97">
        <v>3</v>
      </c>
      <c r="B13" s="97">
        <v>2</v>
      </c>
      <c r="C13" s="98" t="s">
        <v>119</v>
      </c>
      <c r="D13" s="97">
        <v>5</v>
      </c>
      <c r="E13" s="98" t="s">
        <v>128</v>
      </c>
      <c r="F13" s="99" t="s">
        <v>129</v>
      </c>
      <c r="G13" s="100" t="b">
        <v>1</v>
      </c>
      <c r="H13" s="102" t="b">
        <v>1</v>
      </c>
      <c r="I13" s="102" t="b">
        <v>1</v>
      </c>
      <c r="J13" s="102"/>
      <c r="K13" s="102"/>
      <c r="L13" s="102" t="b">
        <v>1</v>
      </c>
      <c r="M13" s="103"/>
      <c r="N13" s="100"/>
      <c r="O13" s="102"/>
      <c r="P13" s="102"/>
      <c r="Q13" s="102" t="b">
        <v>1</v>
      </c>
      <c r="R13" s="102"/>
      <c r="S13" s="102"/>
      <c r="T13" s="102"/>
      <c r="U13" s="102"/>
      <c r="V13" s="102" t="b">
        <v>1</v>
      </c>
      <c r="W13" s="103"/>
      <c r="X13" s="104"/>
      <c r="Y13" s="105"/>
      <c r="Z13" s="106">
        <v>1</v>
      </c>
    </row>
    <row r="14" spans="1:26" ht="69" customHeight="1" x14ac:dyDescent="0.15">
      <c r="A14" s="107">
        <v>3</v>
      </c>
      <c r="B14" s="107">
        <v>2</v>
      </c>
      <c r="C14" s="108" t="s">
        <v>119</v>
      </c>
      <c r="D14" s="107">
        <v>6</v>
      </c>
      <c r="E14" s="108" t="s">
        <v>130</v>
      </c>
      <c r="F14" s="109" t="s">
        <v>131</v>
      </c>
      <c r="G14" s="110" t="b">
        <v>1</v>
      </c>
      <c r="H14" s="112" t="b">
        <v>1</v>
      </c>
      <c r="I14" s="112" t="b">
        <v>1</v>
      </c>
      <c r="J14" s="112"/>
      <c r="K14" s="112"/>
      <c r="L14" s="112" t="b">
        <v>1</v>
      </c>
      <c r="M14" s="113"/>
      <c r="N14" s="110" t="b">
        <v>1</v>
      </c>
      <c r="O14" s="112" t="b">
        <v>1</v>
      </c>
      <c r="P14" s="112"/>
      <c r="Q14" s="112" t="b">
        <v>1</v>
      </c>
      <c r="R14" s="112"/>
      <c r="S14" s="112"/>
      <c r="T14" s="112"/>
      <c r="U14" s="112"/>
      <c r="V14" s="112" t="b">
        <v>1</v>
      </c>
      <c r="W14" s="113"/>
      <c r="X14" s="114"/>
      <c r="Y14" s="115"/>
      <c r="Z14" s="116">
        <v>1</v>
      </c>
    </row>
    <row r="15" spans="1:26" ht="69" customHeight="1" x14ac:dyDescent="0.15">
      <c r="A15" s="117">
        <v>3</v>
      </c>
      <c r="B15" s="117">
        <v>3</v>
      </c>
      <c r="C15" s="118" t="s">
        <v>132</v>
      </c>
      <c r="D15" s="117">
        <v>1</v>
      </c>
      <c r="E15" s="118" t="s">
        <v>133</v>
      </c>
      <c r="F15" s="119" t="s">
        <v>134</v>
      </c>
      <c r="G15" s="120"/>
      <c r="H15" s="121"/>
      <c r="I15" s="121"/>
      <c r="J15" s="121"/>
      <c r="K15" s="121" t="b">
        <v>1</v>
      </c>
      <c r="L15" s="121" t="b">
        <v>1</v>
      </c>
      <c r="M15" s="122"/>
      <c r="N15" s="120"/>
      <c r="O15" s="121" t="b">
        <v>1</v>
      </c>
      <c r="P15" s="121"/>
      <c r="Q15" s="121"/>
      <c r="R15" s="121"/>
      <c r="S15" s="121"/>
      <c r="T15" s="121"/>
      <c r="U15" s="121"/>
      <c r="V15" s="121"/>
      <c r="W15" s="122"/>
      <c r="X15" s="126"/>
      <c r="Y15" s="127" t="s">
        <v>135</v>
      </c>
      <c r="Z15" s="125">
        <v>1</v>
      </c>
    </row>
    <row r="16" spans="1:26" ht="69" customHeight="1" x14ac:dyDescent="0.15">
      <c r="A16" s="97">
        <v>3</v>
      </c>
      <c r="B16" s="97">
        <v>3</v>
      </c>
      <c r="C16" s="98" t="s">
        <v>132</v>
      </c>
      <c r="D16" s="97">
        <v>2</v>
      </c>
      <c r="E16" s="98" t="s">
        <v>136</v>
      </c>
      <c r="F16" s="99" t="s">
        <v>137</v>
      </c>
      <c r="G16" s="100"/>
      <c r="H16" s="102"/>
      <c r="I16" s="102"/>
      <c r="J16" s="102"/>
      <c r="K16" s="102" t="b">
        <v>1</v>
      </c>
      <c r="L16" s="102" t="b">
        <v>1</v>
      </c>
      <c r="M16" s="103"/>
      <c r="N16" s="100"/>
      <c r="O16" s="102" t="b">
        <v>1</v>
      </c>
      <c r="P16" s="102"/>
      <c r="Q16" s="102"/>
      <c r="R16" s="102"/>
      <c r="S16" s="102" t="b">
        <v>1</v>
      </c>
      <c r="T16" s="102"/>
      <c r="U16" s="102"/>
      <c r="V16" s="102"/>
      <c r="W16" s="103"/>
      <c r="X16" s="128"/>
      <c r="Y16" s="129" t="s">
        <v>135</v>
      </c>
      <c r="Z16" s="106">
        <v>1</v>
      </c>
    </row>
    <row r="17" spans="1:26" ht="69" customHeight="1" x14ac:dyDescent="0.15">
      <c r="A17" s="97">
        <v>3</v>
      </c>
      <c r="B17" s="97">
        <v>3</v>
      </c>
      <c r="C17" s="98" t="s">
        <v>132</v>
      </c>
      <c r="D17" s="97">
        <v>3</v>
      </c>
      <c r="E17" s="98" t="s">
        <v>138</v>
      </c>
      <c r="F17" s="99" t="s">
        <v>139</v>
      </c>
      <c r="G17" s="100"/>
      <c r="H17" s="102"/>
      <c r="I17" s="102"/>
      <c r="J17" s="102"/>
      <c r="K17" s="102" t="b">
        <v>1</v>
      </c>
      <c r="L17" s="102" t="b">
        <v>1</v>
      </c>
      <c r="M17" s="103"/>
      <c r="N17" s="100"/>
      <c r="O17" s="102" t="b">
        <v>1</v>
      </c>
      <c r="P17" s="102"/>
      <c r="Q17" s="102"/>
      <c r="R17" s="102"/>
      <c r="S17" s="102" t="b">
        <v>1</v>
      </c>
      <c r="T17" s="102"/>
      <c r="U17" s="102"/>
      <c r="V17" s="102"/>
      <c r="W17" s="103"/>
      <c r="X17" s="128"/>
      <c r="Y17" s="129" t="s">
        <v>135</v>
      </c>
      <c r="Z17" s="106">
        <v>1</v>
      </c>
    </row>
    <row r="18" spans="1:26" ht="69" customHeight="1" x14ac:dyDescent="0.15">
      <c r="A18" s="97">
        <v>3</v>
      </c>
      <c r="B18" s="97">
        <v>3</v>
      </c>
      <c r="C18" s="98" t="s">
        <v>132</v>
      </c>
      <c r="D18" s="97">
        <v>4</v>
      </c>
      <c r="E18" s="98" t="s">
        <v>140</v>
      </c>
      <c r="F18" s="99" t="s">
        <v>141</v>
      </c>
      <c r="G18" s="100"/>
      <c r="H18" s="102"/>
      <c r="I18" s="102"/>
      <c r="J18" s="102"/>
      <c r="K18" s="102" t="b">
        <v>1</v>
      </c>
      <c r="L18" s="102" t="b">
        <v>1</v>
      </c>
      <c r="M18" s="103"/>
      <c r="N18" s="100"/>
      <c r="O18" s="102" t="b">
        <v>1</v>
      </c>
      <c r="P18" s="102"/>
      <c r="Q18" s="102"/>
      <c r="R18" s="102"/>
      <c r="S18" s="102" t="b">
        <v>1</v>
      </c>
      <c r="T18" s="102"/>
      <c r="U18" s="102"/>
      <c r="V18" s="102"/>
      <c r="W18" s="103"/>
      <c r="X18" s="128"/>
      <c r="Y18" s="129" t="s">
        <v>135</v>
      </c>
      <c r="Z18" s="106">
        <v>1</v>
      </c>
    </row>
    <row r="19" spans="1:26" ht="69" customHeight="1" x14ac:dyDescent="0.15">
      <c r="A19" s="97">
        <v>3</v>
      </c>
      <c r="B19" s="97">
        <v>3</v>
      </c>
      <c r="C19" s="98" t="s">
        <v>132</v>
      </c>
      <c r="D19" s="97">
        <v>5</v>
      </c>
      <c r="E19" s="98" t="s">
        <v>142</v>
      </c>
      <c r="F19" s="99" t="s">
        <v>143</v>
      </c>
      <c r="G19" s="100"/>
      <c r="H19" s="102"/>
      <c r="I19" s="102"/>
      <c r="J19" s="102"/>
      <c r="K19" s="102" t="b">
        <v>1</v>
      </c>
      <c r="L19" s="102" t="b">
        <v>1</v>
      </c>
      <c r="M19" s="103"/>
      <c r="N19" s="100"/>
      <c r="O19" s="102" t="b">
        <v>1</v>
      </c>
      <c r="P19" s="102"/>
      <c r="Q19" s="102" t="b">
        <v>1</v>
      </c>
      <c r="R19" s="102"/>
      <c r="S19" s="102" t="b">
        <v>1</v>
      </c>
      <c r="T19" s="102"/>
      <c r="U19" s="102"/>
      <c r="V19" s="102"/>
      <c r="W19" s="103"/>
      <c r="X19" s="128"/>
      <c r="Y19" s="129" t="s">
        <v>135</v>
      </c>
      <c r="Z19" s="106">
        <v>1</v>
      </c>
    </row>
    <row r="20" spans="1:26" ht="69" customHeight="1" x14ac:dyDescent="0.15">
      <c r="A20" s="107">
        <v>3</v>
      </c>
      <c r="B20" s="107">
        <v>3</v>
      </c>
      <c r="C20" s="108" t="s">
        <v>132</v>
      </c>
      <c r="D20" s="107">
        <v>6</v>
      </c>
      <c r="E20" s="108" t="s">
        <v>144</v>
      </c>
      <c r="F20" s="109" t="s">
        <v>145</v>
      </c>
      <c r="G20" s="110"/>
      <c r="H20" s="112"/>
      <c r="I20" s="112"/>
      <c r="J20" s="112"/>
      <c r="K20" s="112" t="b">
        <v>1</v>
      </c>
      <c r="L20" s="112" t="b">
        <v>1</v>
      </c>
      <c r="M20" s="113"/>
      <c r="N20" s="110"/>
      <c r="O20" s="112" t="b">
        <v>1</v>
      </c>
      <c r="P20" s="112"/>
      <c r="Q20" s="112" t="b">
        <v>1</v>
      </c>
      <c r="R20" s="112"/>
      <c r="S20" s="112" t="b">
        <v>1</v>
      </c>
      <c r="T20" s="112" t="b">
        <v>1</v>
      </c>
      <c r="U20" s="112"/>
      <c r="V20" s="112"/>
      <c r="W20" s="113"/>
      <c r="X20" s="130"/>
      <c r="Y20" s="131" t="s">
        <v>135</v>
      </c>
      <c r="Z20" s="116">
        <v>1</v>
      </c>
    </row>
  </sheetData>
  <mergeCells count="2">
    <mergeCell ref="G1:L1"/>
    <mergeCell ref="M1:V1"/>
  </mergeCells>
  <conditionalFormatting sqref="G3:M8">
    <cfRule type="cellIs" dxfId="39" priority="9" operator="equal">
      <formula>TRUE</formula>
    </cfRule>
  </conditionalFormatting>
  <conditionalFormatting sqref="N3:W8">
    <cfRule type="cellIs" dxfId="38" priority="10" operator="equal">
      <formula>TRUE</formula>
    </cfRule>
  </conditionalFormatting>
  <conditionalFormatting sqref="A3:Z8">
    <cfRule type="expression" dxfId="37" priority="11">
      <formula>$Z3=1</formula>
    </cfRule>
  </conditionalFormatting>
  <conditionalFormatting sqref="A3:Z8">
    <cfRule type="expression" dxfId="36" priority="12">
      <formula>$Z3=0</formula>
    </cfRule>
  </conditionalFormatting>
  <conditionalFormatting sqref="G9:M14">
    <cfRule type="cellIs" dxfId="35" priority="5" operator="equal">
      <formula>TRUE</formula>
    </cfRule>
  </conditionalFormatting>
  <conditionalFormatting sqref="N9:W14">
    <cfRule type="cellIs" dxfId="34" priority="6" operator="equal">
      <formula>TRUE</formula>
    </cfRule>
  </conditionalFormatting>
  <conditionalFormatting sqref="A9:Z14">
    <cfRule type="expression" dxfId="33" priority="7">
      <formula>$Z9=1</formula>
    </cfRule>
  </conditionalFormatting>
  <conditionalFormatting sqref="A9:Z14">
    <cfRule type="expression" dxfId="32" priority="8">
      <formula>$Z9=0</formula>
    </cfRule>
  </conditionalFormatting>
  <conditionalFormatting sqref="G15:M20">
    <cfRule type="cellIs" dxfId="31" priority="1" operator="equal">
      <formula>TRUE</formula>
    </cfRule>
  </conditionalFormatting>
  <conditionalFormatting sqref="N15:W20">
    <cfRule type="cellIs" dxfId="30" priority="2" operator="equal">
      <formula>TRUE</formula>
    </cfRule>
  </conditionalFormatting>
  <conditionalFormatting sqref="A15:Z20">
    <cfRule type="expression" dxfId="29" priority="3">
      <formula>$Z15=1</formula>
    </cfRule>
  </conditionalFormatting>
  <conditionalFormatting sqref="A15:Z20">
    <cfRule type="expression" dxfId="28" priority="4">
      <formula>$Z15=0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55252-8041-DA41-A5A5-35776F652F5A}">
  <dimension ref="A1:Z20"/>
  <sheetViews>
    <sheetView topLeftCell="F10" workbookViewId="0">
      <selection activeCell="S15" sqref="S15"/>
    </sheetView>
  </sheetViews>
  <sheetFormatPr baseColWidth="10" defaultRowHeight="13" x14ac:dyDescent="0.15"/>
  <cols>
    <col min="5" max="5" width="20" bestFit="1" customWidth="1"/>
    <col min="6" max="6" width="61.5" bestFit="1" customWidth="1"/>
    <col min="23" max="23" width="9" bestFit="1" customWidth="1"/>
  </cols>
  <sheetData>
    <row r="1" spans="1:26" ht="77" customHeight="1" x14ac:dyDescent="0.15">
      <c r="A1" s="1"/>
      <c r="B1" s="2"/>
      <c r="C1" s="2"/>
      <c r="D1" s="2"/>
      <c r="E1" s="2"/>
      <c r="F1" s="2"/>
      <c r="G1" s="84" t="s">
        <v>11</v>
      </c>
      <c r="H1" s="85"/>
      <c r="I1" s="85"/>
      <c r="J1" s="85"/>
      <c r="K1" s="85"/>
      <c r="L1" s="86"/>
      <c r="M1" s="84" t="s">
        <v>0</v>
      </c>
      <c r="N1" s="85"/>
      <c r="O1" s="85"/>
      <c r="P1" s="85"/>
      <c r="Q1" s="85"/>
      <c r="R1" s="85"/>
      <c r="S1" s="85"/>
      <c r="T1" s="85"/>
      <c r="U1" s="85"/>
      <c r="V1" s="86"/>
      <c r="W1" s="3"/>
      <c r="X1" s="73"/>
      <c r="Y1" s="4"/>
    </row>
    <row r="2" spans="1:26" ht="77" customHeight="1" thickBot="1" x14ac:dyDescent="0.2">
      <c r="A2" s="5" t="s">
        <v>12</v>
      </c>
      <c r="B2" s="5" t="s">
        <v>13</v>
      </c>
      <c r="C2" s="5" t="s">
        <v>14</v>
      </c>
      <c r="D2" s="5" t="s">
        <v>15</v>
      </c>
      <c r="E2" s="5" t="s">
        <v>16</v>
      </c>
      <c r="F2" s="5" t="s">
        <v>17</v>
      </c>
      <c r="G2" s="6">
        <v>1.1000000000000001</v>
      </c>
      <c r="H2" s="7">
        <v>1.2</v>
      </c>
      <c r="I2" s="7">
        <v>1.3</v>
      </c>
      <c r="J2" s="7">
        <v>1.4</v>
      </c>
      <c r="K2" s="7">
        <v>1.5</v>
      </c>
      <c r="L2" s="8">
        <v>1.6</v>
      </c>
      <c r="M2" s="6" t="s">
        <v>7</v>
      </c>
      <c r="N2" s="7" t="s">
        <v>2</v>
      </c>
      <c r="O2" s="7" t="s">
        <v>5</v>
      </c>
      <c r="P2" s="7" t="s">
        <v>4</v>
      </c>
      <c r="Q2" s="7" t="s">
        <v>3</v>
      </c>
      <c r="R2" s="7" t="s">
        <v>9</v>
      </c>
      <c r="S2" s="7" t="s">
        <v>6</v>
      </c>
      <c r="T2" s="7" t="s">
        <v>1</v>
      </c>
      <c r="U2" s="7" t="s">
        <v>8</v>
      </c>
      <c r="V2" s="8" t="s">
        <v>10</v>
      </c>
      <c r="W2" s="9" t="s">
        <v>18</v>
      </c>
      <c r="X2" s="10" t="s">
        <v>19</v>
      </c>
      <c r="Y2" s="11"/>
    </row>
    <row r="3" spans="1:26" ht="69" customHeight="1" x14ac:dyDescent="0.15">
      <c r="A3" s="117">
        <v>4</v>
      </c>
      <c r="B3" s="117">
        <v>1</v>
      </c>
      <c r="C3" s="118" t="s">
        <v>146</v>
      </c>
      <c r="D3" s="117">
        <v>1</v>
      </c>
      <c r="E3" s="118" t="s">
        <v>147</v>
      </c>
      <c r="F3" s="119" t="s">
        <v>148</v>
      </c>
      <c r="G3" s="120"/>
      <c r="H3" s="121"/>
      <c r="I3" s="121"/>
      <c r="J3" s="121" t="b">
        <v>1</v>
      </c>
      <c r="K3" s="121" t="b">
        <v>1</v>
      </c>
      <c r="L3" s="121" t="b">
        <v>1</v>
      </c>
      <c r="M3" s="122" t="b">
        <v>1</v>
      </c>
      <c r="N3" s="120"/>
      <c r="O3" s="121"/>
      <c r="P3" s="121"/>
      <c r="Q3" s="121"/>
      <c r="R3" s="121"/>
      <c r="S3" s="121"/>
      <c r="T3" s="121"/>
      <c r="U3" s="121" t="b">
        <v>1</v>
      </c>
      <c r="V3" s="121"/>
      <c r="W3" s="122" t="b">
        <v>1</v>
      </c>
      <c r="X3" s="123"/>
      <c r="Y3" s="124"/>
      <c r="Z3" s="125">
        <v>1</v>
      </c>
    </row>
    <row r="4" spans="1:26" ht="69" customHeight="1" x14ac:dyDescent="0.15">
      <c r="A4" s="97">
        <v>4</v>
      </c>
      <c r="B4" s="97">
        <v>1</v>
      </c>
      <c r="C4" s="98" t="s">
        <v>146</v>
      </c>
      <c r="D4" s="97">
        <v>2</v>
      </c>
      <c r="E4" s="98" t="s">
        <v>149</v>
      </c>
      <c r="F4" s="99" t="s">
        <v>150</v>
      </c>
      <c r="G4" s="100"/>
      <c r="H4" s="102"/>
      <c r="I4" s="102"/>
      <c r="J4" s="102" t="b">
        <v>1</v>
      </c>
      <c r="K4" s="102" t="b">
        <v>1</v>
      </c>
      <c r="L4" s="102" t="b">
        <v>1</v>
      </c>
      <c r="M4" s="103" t="b">
        <v>1</v>
      </c>
      <c r="N4" s="100"/>
      <c r="O4" s="102"/>
      <c r="P4" s="102"/>
      <c r="Q4" s="102"/>
      <c r="R4" s="102"/>
      <c r="S4" s="102"/>
      <c r="T4" s="102"/>
      <c r="U4" s="102" t="b">
        <v>1</v>
      </c>
      <c r="V4" s="102"/>
      <c r="W4" s="103"/>
      <c r="X4" s="104"/>
      <c r="Y4" s="105"/>
      <c r="Z4" s="106">
        <v>1</v>
      </c>
    </row>
    <row r="5" spans="1:26" ht="69" customHeight="1" x14ac:dyDescent="0.15">
      <c r="A5" s="97">
        <v>4</v>
      </c>
      <c r="B5" s="97">
        <v>1</v>
      </c>
      <c r="C5" s="98" t="s">
        <v>146</v>
      </c>
      <c r="D5" s="97">
        <v>3</v>
      </c>
      <c r="E5" s="98" t="s">
        <v>151</v>
      </c>
      <c r="F5" s="99" t="s">
        <v>152</v>
      </c>
      <c r="G5" s="100"/>
      <c r="H5" s="102"/>
      <c r="I5" s="102"/>
      <c r="J5" s="102" t="b">
        <v>1</v>
      </c>
      <c r="K5" s="102" t="b">
        <v>1</v>
      </c>
      <c r="L5" s="102" t="b">
        <v>1</v>
      </c>
      <c r="M5" s="103" t="b">
        <v>1</v>
      </c>
      <c r="N5" s="100"/>
      <c r="O5" s="102"/>
      <c r="P5" s="102"/>
      <c r="Q5" s="102"/>
      <c r="R5" s="102"/>
      <c r="S5" s="102"/>
      <c r="T5" s="102"/>
      <c r="U5" s="102" t="b">
        <v>1</v>
      </c>
      <c r="V5" s="102"/>
      <c r="W5" s="103"/>
      <c r="X5" s="104"/>
      <c r="Y5" s="105"/>
      <c r="Z5" s="106">
        <v>1</v>
      </c>
    </row>
    <row r="6" spans="1:26" ht="69" customHeight="1" x14ac:dyDescent="0.15">
      <c r="A6" s="97">
        <v>4</v>
      </c>
      <c r="B6" s="97">
        <v>1</v>
      </c>
      <c r="C6" s="98" t="s">
        <v>146</v>
      </c>
      <c r="D6" s="97">
        <v>4</v>
      </c>
      <c r="E6" s="98" t="s">
        <v>153</v>
      </c>
      <c r="F6" s="99" t="s">
        <v>154</v>
      </c>
      <c r="G6" s="100"/>
      <c r="H6" s="102"/>
      <c r="I6" s="102"/>
      <c r="J6" s="102" t="b">
        <v>1</v>
      </c>
      <c r="K6" s="102" t="b">
        <v>1</v>
      </c>
      <c r="L6" s="102" t="b">
        <v>1</v>
      </c>
      <c r="M6" s="103" t="b">
        <v>1</v>
      </c>
      <c r="N6" s="100"/>
      <c r="O6" s="102" t="b">
        <v>1</v>
      </c>
      <c r="P6" s="102"/>
      <c r="Q6" s="102"/>
      <c r="R6" s="102"/>
      <c r="S6" s="102"/>
      <c r="T6" s="102"/>
      <c r="U6" s="102" t="b">
        <v>1</v>
      </c>
      <c r="V6" s="102"/>
      <c r="W6" s="103"/>
      <c r="X6" s="104"/>
      <c r="Y6" s="105"/>
      <c r="Z6" s="106">
        <v>1</v>
      </c>
    </row>
    <row r="7" spans="1:26" ht="69" customHeight="1" x14ac:dyDescent="0.15">
      <c r="A7" s="97">
        <v>4</v>
      </c>
      <c r="B7" s="97">
        <v>1</v>
      </c>
      <c r="C7" s="98" t="s">
        <v>146</v>
      </c>
      <c r="D7" s="97">
        <v>5</v>
      </c>
      <c r="E7" s="98" t="s">
        <v>155</v>
      </c>
      <c r="F7" s="99" t="s">
        <v>156</v>
      </c>
      <c r="G7" s="100"/>
      <c r="H7" s="102"/>
      <c r="I7" s="102"/>
      <c r="J7" s="102" t="b">
        <v>1</v>
      </c>
      <c r="K7" s="102" t="b">
        <v>1</v>
      </c>
      <c r="L7" s="102" t="b">
        <v>1</v>
      </c>
      <c r="M7" s="103" t="b">
        <v>1</v>
      </c>
      <c r="N7" s="100"/>
      <c r="O7" s="102"/>
      <c r="P7" s="102"/>
      <c r="Q7" s="102"/>
      <c r="R7" s="102"/>
      <c r="S7" s="102"/>
      <c r="T7" s="102"/>
      <c r="U7" s="102" t="b">
        <v>1</v>
      </c>
      <c r="V7" s="102"/>
      <c r="W7" s="103"/>
      <c r="X7" s="104"/>
      <c r="Y7" s="105"/>
      <c r="Z7" s="106">
        <v>1</v>
      </c>
    </row>
    <row r="8" spans="1:26" ht="69" customHeight="1" x14ac:dyDescent="0.15">
      <c r="A8" s="107">
        <v>4</v>
      </c>
      <c r="B8" s="107">
        <v>1</v>
      </c>
      <c r="C8" s="108" t="s">
        <v>146</v>
      </c>
      <c r="D8" s="107">
        <v>6</v>
      </c>
      <c r="E8" s="108" t="s">
        <v>157</v>
      </c>
      <c r="F8" s="109" t="s">
        <v>158</v>
      </c>
      <c r="G8" s="110"/>
      <c r="H8" s="112"/>
      <c r="I8" s="112"/>
      <c r="J8" s="112" t="b">
        <v>1</v>
      </c>
      <c r="K8" s="112" t="b">
        <v>1</v>
      </c>
      <c r="L8" s="112" t="b">
        <v>1</v>
      </c>
      <c r="M8" s="113" t="b">
        <v>1</v>
      </c>
      <c r="N8" s="110"/>
      <c r="O8" s="112"/>
      <c r="P8" s="112"/>
      <c r="Q8" s="112"/>
      <c r="R8" s="112"/>
      <c r="S8" s="112"/>
      <c r="T8" s="112" t="b">
        <v>1</v>
      </c>
      <c r="U8" s="112" t="b">
        <v>1</v>
      </c>
      <c r="V8" s="112"/>
      <c r="W8" s="113" t="b">
        <v>1</v>
      </c>
      <c r="X8" s="114"/>
      <c r="Y8" s="115"/>
      <c r="Z8" s="116">
        <v>1</v>
      </c>
    </row>
    <row r="9" spans="1:26" ht="69" customHeight="1" x14ac:dyDescent="0.15">
      <c r="A9" s="117">
        <v>4</v>
      </c>
      <c r="B9" s="117">
        <v>2</v>
      </c>
      <c r="C9" s="118" t="s">
        <v>159</v>
      </c>
      <c r="D9" s="117">
        <v>1</v>
      </c>
      <c r="E9" s="118" t="s">
        <v>160</v>
      </c>
      <c r="F9" s="119" t="s">
        <v>161</v>
      </c>
      <c r="G9" s="132"/>
      <c r="H9" s="133"/>
      <c r="I9" s="133"/>
      <c r="J9" s="133"/>
      <c r="K9" s="134" t="b">
        <v>1</v>
      </c>
      <c r="L9" s="134" t="b">
        <v>1</v>
      </c>
      <c r="M9" s="135" t="b">
        <v>1</v>
      </c>
      <c r="N9" s="132"/>
      <c r="O9" s="133"/>
      <c r="P9" s="134" t="b">
        <v>1</v>
      </c>
      <c r="Q9" s="133"/>
      <c r="R9" s="134" t="b">
        <v>1</v>
      </c>
      <c r="S9" s="133"/>
      <c r="T9" s="133"/>
      <c r="U9" s="133"/>
      <c r="V9" s="133"/>
      <c r="W9" s="136"/>
      <c r="X9" s="126"/>
      <c r="Y9" s="127" t="s">
        <v>62</v>
      </c>
      <c r="Z9" s="137">
        <v>0</v>
      </c>
    </row>
    <row r="10" spans="1:26" ht="69" customHeight="1" x14ac:dyDescent="0.15">
      <c r="A10" s="97">
        <v>4</v>
      </c>
      <c r="B10" s="97">
        <v>2</v>
      </c>
      <c r="C10" s="98" t="s">
        <v>159</v>
      </c>
      <c r="D10" s="97">
        <v>2</v>
      </c>
      <c r="E10" s="98" t="s">
        <v>162</v>
      </c>
      <c r="F10" s="99" t="s">
        <v>163</v>
      </c>
      <c r="G10" s="138"/>
      <c r="H10" s="139"/>
      <c r="I10" s="139"/>
      <c r="J10" s="139"/>
      <c r="K10" s="101" t="b">
        <v>1</v>
      </c>
      <c r="L10" s="101" t="b">
        <v>1</v>
      </c>
      <c r="M10" s="140" t="b">
        <v>1</v>
      </c>
      <c r="N10" s="138"/>
      <c r="O10" s="101" t="b">
        <v>1</v>
      </c>
      <c r="P10" s="101" t="b">
        <v>1</v>
      </c>
      <c r="Q10" s="101" t="b">
        <v>1</v>
      </c>
      <c r="R10" s="139"/>
      <c r="S10" s="101" t="b">
        <v>1</v>
      </c>
      <c r="T10" s="139"/>
      <c r="U10" s="139"/>
      <c r="V10" s="139"/>
      <c r="W10" s="141"/>
      <c r="X10" s="128"/>
      <c r="Y10" s="129" t="s">
        <v>62</v>
      </c>
      <c r="Z10" s="142">
        <v>0</v>
      </c>
    </row>
    <row r="11" spans="1:26" ht="69" customHeight="1" x14ac:dyDescent="0.15">
      <c r="A11" s="97">
        <v>4</v>
      </c>
      <c r="B11" s="97">
        <v>2</v>
      </c>
      <c r="C11" s="98" t="s">
        <v>159</v>
      </c>
      <c r="D11" s="97">
        <v>3</v>
      </c>
      <c r="E11" s="98" t="s">
        <v>164</v>
      </c>
      <c r="F11" s="99" t="s">
        <v>165</v>
      </c>
      <c r="G11" s="138"/>
      <c r="H11" s="139"/>
      <c r="I11" s="139"/>
      <c r="J11" s="139"/>
      <c r="K11" s="101" t="b">
        <v>1</v>
      </c>
      <c r="L11" s="101" t="b">
        <v>1</v>
      </c>
      <c r="M11" s="140" t="b">
        <v>1</v>
      </c>
      <c r="N11" s="138"/>
      <c r="O11" s="101" t="b">
        <v>1</v>
      </c>
      <c r="P11" s="139"/>
      <c r="Q11" s="101" t="b">
        <v>1</v>
      </c>
      <c r="R11" s="101" t="b">
        <v>1</v>
      </c>
      <c r="S11" s="101" t="b">
        <v>1</v>
      </c>
      <c r="T11" s="139"/>
      <c r="U11" s="139"/>
      <c r="V11" s="139"/>
      <c r="W11" s="141"/>
      <c r="X11" s="128"/>
      <c r="Y11" s="129" t="s">
        <v>62</v>
      </c>
      <c r="Z11" s="142">
        <v>0</v>
      </c>
    </row>
    <row r="12" spans="1:26" ht="69" customHeight="1" x14ac:dyDescent="0.15">
      <c r="A12" s="97">
        <v>4</v>
      </c>
      <c r="B12" s="97">
        <v>2</v>
      </c>
      <c r="C12" s="98" t="s">
        <v>159</v>
      </c>
      <c r="D12" s="97">
        <v>4</v>
      </c>
      <c r="E12" s="98" t="s">
        <v>166</v>
      </c>
      <c r="F12" s="99" t="s">
        <v>167</v>
      </c>
      <c r="G12" s="138"/>
      <c r="H12" s="139"/>
      <c r="I12" s="139"/>
      <c r="J12" s="139"/>
      <c r="K12" s="101" t="b">
        <v>1</v>
      </c>
      <c r="L12" s="101" t="b">
        <v>1</v>
      </c>
      <c r="M12" s="140" t="b">
        <v>1</v>
      </c>
      <c r="N12" s="138"/>
      <c r="O12" s="101" t="b">
        <v>1</v>
      </c>
      <c r="P12" s="139"/>
      <c r="Q12" s="139"/>
      <c r="R12" s="139"/>
      <c r="S12" s="101" t="b">
        <v>1</v>
      </c>
      <c r="T12" s="139"/>
      <c r="U12" s="139"/>
      <c r="V12" s="139"/>
      <c r="W12" s="141"/>
      <c r="X12" s="128"/>
      <c r="Y12" s="129" t="s">
        <v>62</v>
      </c>
      <c r="Z12" s="142">
        <v>0</v>
      </c>
    </row>
    <row r="13" spans="1:26" ht="69" customHeight="1" x14ac:dyDescent="0.15">
      <c r="A13" s="97">
        <v>4</v>
      </c>
      <c r="B13" s="97">
        <v>2</v>
      </c>
      <c r="C13" s="98" t="s">
        <v>159</v>
      </c>
      <c r="D13" s="97">
        <v>5</v>
      </c>
      <c r="E13" s="98" t="s">
        <v>168</v>
      </c>
      <c r="F13" s="99" t="s">
        <v>169</v>
      </c>
      <c r="G13" s="138"/>
      <c r="H13" s="139"/>
      <c r="I13" s="139"/>
      <c r="J13" s="139"/>
      <c r="K13" s="101" t="b">
        <v>1</v>
      </c>
      <c r="L13" s="101" t="b">
        <v>1</v>
      </c>
      <c r="M13" s="140" t="b">
        <v>1</v>
      </c>
      <c r="N13" s="138"/>
      <c r="O13" s="101" t="b">
        <v>1</v>
      </c>
      <c r="P13" s="139"/>
      <c r="Q13" s="139"/>
      <c r="R13" s="139"/>
      <c r="S13" s="101" t="b">
        <v>1</v>
      </c>
      <c r="T13" s="139"/>
      <c r="U13" s="139"/>
      <c r="V13" s="139"/>
      <c r="W13" s="141"/>
      <c r="X13" s="128"/>
      <c r="Y13" s="129" t="s">
        <v>62</v>
      </c>
      <c r="Z13" s="142">
        <v>0</v>
      </c>
    </row>
    <row r="14" spans="1:26" ht="69" customHeight="1" x14ac:dyDescent="0.15">
      <c r="A14" s="107">
        <v>4</v>
      </c>
      <c r="B14" s="107">
        <v>2</v>
      </c>
      <c r="C14" s="108" t="s">
        <v>159</v>
      </c>
      <c r="D14" s="107">
        <v>6</v>
      </c>
      <c r="E14" s="108" t="s">
        <v>170</v>
      </c>
      <c r="F14" s="109" t="s">
        <v>171</v>
      </c>
      <c r="G14" s="143"/>
      <c r="H14" s="144"/>
      <c r="I14" s="144"/>
      <c r="J14" s="144"/>
      <c r="K14" s="111" t="b">
        <v>1</v>
      </c>
      <c r="L14" s="111" t="b">
        <v>1</v>
      </c>
      <c r="M14" s="145" t="b">
        <v>1</v>
      </c>
      <c r="N14" s="143"/>
      <c r="O14" s="111" t="b">
        <v>1</v>
      </c>
      <c r="P14" s="144"/>
      <c r="Q14" s="111" t="b">
        <v>1</v>
      </c>
      <c r="R14" s="144"/>
      <c r="S14" s="144"/>
      <c r="T14" s="144"/>
      <c r="U14" s="144"/>
      <c r="V14" s="144"/>
      <c r="W14" s="146"/>
      <c r="X14" s="130"/>
      <c r="Y14" s="131" t="s">
        <v>62</v>
      </c>
      <c r="Z14" s="147">
        <v>0</v>
      </c>
    </row>
    <row r="15" spans="1:26" ht="69" customHeight="1" x14ac:dyDescent="0.15">
      <c r="A15" s="117">
        <v>4</v>
      </c>
      <c r="B15" s="117">
        <v>3</v>
      </c>
      <c r="C15" s="118" t="s">
        <v>172</v>
      </c>
      <c r="D15" s="117">
        <v>1</v>
      </c>
      <c r="E15" s="118" t="s">
        <v>173</v>
      </c>
      <c r="F15" s="119" t="s">
        <v>174</v>
      </c>
      <c r="G15" s="120" t="b">
        <v>1</v>
      </c>
      <c r="H15" s="121" t="b">
        <v>1</v>
      </c>
      <c r="I15" s="121" t="b">
        <v>1</v>
      </c>
      <c r="J15" s="121"/>
      <c r="K15" s="121"/>
      <c r="L15" s="121" t="b">
        <v>1</v>
      </c>
      <c r="M15" s="122"/>
      <c r="N15" s="120" t="b">
        <v>1</v>
      </c>
      <c r="O15" s="121"/>
      <c r="P15" s="121"/>
      <c r="Q15" s="121"/>
      <c r="R15" s="121"/>
      <c r="S15" s="121"/>
      <c r="T15" s="121"/>
      <c r="U15" s="121"/>
      <c r="V15" s="121" t="b">
        <v>1</v>
      </c>
      <c r="W15" s="122"/>
      <c r="X15" s="123"/>
      <c r="Y15" s="124"/>
      <c r="Z15" s="125">
        <v>1</v>
      </c>
    </row>
    <row r="16" spans="1:26" ht="69" customHeight="1" x14ac:dyDescent="0.15">
      <c r="A16" s="97">
        <v>4</v>
      </c>
      <c r="B16" s="97">
        <v>3</v>
      </c>
      <c r="C16" s="98" t="s">
        <v>172</v>
      </c>
      <c r="D16" s="97">
        <v>2</v>
      </c>
      <c r="E16" s="98" t="s">
        <v>175</v>
      </c>
      <c r="F16" s="99" t="s">
        <v>176</v>
      </c>
      <c r="G16" s="100" t="b">
        <v>1</v>
      </c>
      <c r="H16" s="102" t="b">
        <v>1</v>
      </c>
      <c r="I16" s="102" t="b">
        <v>1</v>
      </c>
      <c r="J16" s="102"/>
      <c r="K16" s="102"/>
      <c r="L16" s="102" t="b">
        <v>1</v>
      </c>
      <c r="M16" s="103"/>
      <c r="N16" s="100"/>
      <c r="O16" s="102"/>
      <c r="P16" s="102"/>
      <c r="Q16" s="102"/>
      <c r="R16" s="102"/>
      <c r="S16" s="102" t="b">
        <v>1</v>
      </c>
      <c r="T16" s="102"/>
      <c r="U16" s="102"/>
      <c r="V16" s="102" t="b">
        <v>1</v>
      </c>
      <c r="W16" s="103"/>
      <c r="X16" s="104"/>
      <c r="Y16" s="105"/>
      <c r="Z16" s="106">
        <v>1</v>
      </c>
    </row>
    <row r="17" spans="1:26" ht="69" customHeight="1" x14ac:dyDescent="0.15">
      <c r="A17" s="97">
        <v>4</v>
      </c>
      <c r="B17" s="97">
        <v>3</v>
      </c>
      <c r="C17" s="98" t="s">
        <v>172</v>
      </c>
      <c r="D17" s="97">
        <v>3</v>
      </c>
      <c r="E17" s="98" t="s">
        <v>177</v>
      </c>
      <c r="F17" s="99" t="s">
        <v>178</v>
      </c>
      <c r="G17" s="100" t="b">
        <v>1</v>
      </c>
      <c r="H17" s="102" t="b">
        <v>1</v>
      </c>
      <c r="I17" s="102" t="b">
        <v>1</v>
      </c>
      <c r="J17" s="102"/>
      <c r="K17" s="102"/>
      <c r="L17" s="102" t="b">
        <v>1</v>
      </c>
      <c r="M17" s="103"/>
      <c r="N17" s="100" t="b">
        <v>1</v>
      </c>
      <c r="O17" s="102"/>
      <c r="P17" s="102"/>
      <c r="Q17" s="102"/>
      <c r="R17" s="102"/>
      <c r="S17" s="102"/>
      <c r="T17" s="102"/>
      <c r="U17" s="102"/>
      <c r="V17" s="102" t="b">
        <v>1</v>
      </c>
      <c r="W17" s="103"/>
      <c r="X17" s="104"/>
      <c r="Y17" s="105"/>
      <c r="Z17" s="106">
        <v>1</v>
      </c>
    </row>
    <row r="18" spans="1:26" ht="69" customHeight="1" x14ac:dyDescent="0.15">
      <c r="A18" s="97">
        <v>4</v>
      </c>
      <c r="B18" s="97">
        <v>3</v>
      </c>
      <c r="C18" s="98" t="s">
        <v>172</v>
      </c>
      <c r="D18" s="97">
        <v>4</v>
      </c>
      <c r="E18" s="98" t="s">
        <v>179</v>
      </c>
      <c r="F18" s="99" t="s">
        <v>180</v>
      </c>
      <c r="G18" s="100" t="b">
        <v>1</v>
      </c>
      <c r="H18" s="102" t="b">
        <v>1</v>
      </c>
      <c r="I18" s="102" t="b">
        <v>1</v>
      </c>
      <c r="J18" s="102"/>
      <c r="K18" s="102"/>
      <c r="L18" s="102" t="b">
        <v>1</v>
      </c>
      <c r="M18" s="103"/>
      <c r="N18" s="100"/>
      <c r="O18" s="102"/>
      <c r="P18" s="102"/>
      <c r="Q18" s="102"/>
      <c r="R18" s="102"/>
      <c r="S18" s="102"/>
      <c r="T18" s="102"/>
      <c r="U18" s="102"/>
      <c r="V18" s="102" t="b">
        <v>1</v>
      </c>
      <c r="W18" s="103"/>
      <c r="X18" s="104"/>
      <c r="Y18" s="105"/>
      <c r="Z18" s="106">
        <v>1</v>
      </c>
    </row>
    <row r="19" spans="1:26" ht="69" customHeight="1" x14ac:dyDescent="0.15">
      <c r="A19" s="97">
        <v>4</v>
      </c>
      <c r="B19" s="97">
        <v>3</v>
      </c>
      <c r="C19" s="98" t="s">
        <v>172</v>
      </c>
      <c r="D19" s="97">
        <v>5</v>
      </c>
      <c r="E19" s="98" t="s">
        <v>181</v>
      </c>
      <c r="F19" s="99" t="s">
        <v>182</v>
      </c>
      <c r="G19" s="100" t="b">
        <v>1</v>
      </c>
      <c r="H19" s="102" t="b">
        <v>1</v>
      </c>
      <c r="I19" s="102" t="b">
        <v>1</v>
      </c>
      <c r="J19" s="102"/>
      <c r="K19" s="102"/>
      <c r="L19" s="102" t="b">
        <v>1</v>
      </c>
      <c r="M19" s="103"/>
      <c r="N19" s="100" t="b">
        <v>1</v>
      </c>
      <c r="O19" s="102"/>
      <c r="P19" s="102"/>
      <c r="Q19" s="102"/>
      <c r="R19" s="102"/>
      <c r="S19" s="102"/>
      <c r="T19" s="102"/>
      <c r="U19" s="102"/>
      <c r="V19" s="102" t="b">
        <v>1</v>
      </c>
      <c r="W19" s="103"/>
      <c r="X19" s="104"/>
      <c r="Y19" s="105"/>
      <c r="Z19" s="106">
        <v>1</v>
      </c>
    </row>
    <row r="20" spans="1:26" ht="69" customHeight="1" x14ac:dyDescent="0.15">
      <c r="A20" s="107">
        <v>4</v>
      </c>
      <c r="B20" s="107">
        <v>3</v>
      </c>
      <c r="C20" s="108" t="s">
        <v>172</v>
      </c>
      <c r="D20" s="107">
        <v>6</v>
      </c>
      <c r="E20" s="108" t="s">
        <v>183</v>
      </c>
      <c r="F20" s="109" t="s">
        <v>184</v>
      </c>
      <c r="G20" s="110" t="b">
        <v>1</v>
      </c>
      <c r="H20" s="112" t="b">
        <v>1</v>
      </c>
      <c r="I20" s="112" t="b">
        <v>1</v>
      </c>
      <c r="J20" s="112"/>
      <c r="K20" s="112"/>
      <c r="L20" s="112" t="b">
        <v>1</v>
      </c>
      <c r="M20" s="113"/>
      <c r="N20" s="110"/>
      <c r="O20" s="112"/>
      <c r="P20" s="112"/>
      <c r="Q20" s="112"/>
      <c r="R20" s="112"/>
      <c r="S20" s="112"/>
      <c r="T20" s="112"/>
      <c r="U20" s="112"/>
      <c r="V20" s="112" t="b">
        <v>1</v>
      </c>
      <c r="W20" s="113"/>
      <c r="X20" s="114"/>
      <c r="Y20" s="115"/>
      <c r="Z20" s="116">
        <v>1</v>
      </c>
    </row>
  </sheetData>
  <mergeCells count="2">
    <mergeCell ref="G1:L1"/>
    <mergeCell ref="M1:V1"/>
  </mergeCells>
  <conditionalFormatting sqref="G3:M8">
    <cfRule type="cellIs" dxfId="27" priority="5" operator="equal">
      <formula>TRUE</formula>
    </cfRule>
  </conditionalFormatting>
  <conditionalFormatting sqref="N3:W8">
    <cfRule type="cellIs" dxfId="26" priority="6" operator="equal">
      <formula>TRUE</formula>
    </cfRule>
  </conditionalFormatting>
  <conditionalFormatting sqref="A3:Z8">
    <cfRule type="expression" dxfId="25" priority="7">
      <formula>$Z3=1</formula>
    </cfRule>
  </conditionalFormatting>
  <conditionalFormatting sqref="A3:Z8">
    <cfRule type="expression" dxfId="24" priority="8">
      <formula>$Z3=0</formula>
    </cfRule>
  </conditionalFormatting>
  <conditionalFormatting sqref="G9:M20">
    <cfRule type="cellIs" dxfId="23" priority="1" operator="equal">
      <formula>TRUE</formula>
    </cfRule>
  </conditionalFormatting>
  <conditionalFormatting sqref="N9:W20">
    <cfRule type="cellIs" dxfId="22" priority="2" operator="equal">
      <formula>TRUE</formula>
    </cfRule>
  </conditionalFormatting>
  <conditionalFormatting sqref="A9:Z20">
    <cfRule type="expression" dxfId="21" priority="3">
      <formula>$Z9=1</formula>
    </cfRule>
  </conditionalFormatting>
  <conditionalFormatting sqref="A9:Z20">
    <cfRule type="expression" dxfId="20" priority="4">
      <formula>$Z9=0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91560-088A-CC46-82E1-789A721D97FF}">
  <dimension ref="A1:Z20"/>
  <sheetViews>
    <sheetView topLeftCell="A14" workbookViewId="0">
      <selection activeCell="A15" sqref="A15:XFD20"/>
    </sheetView>
  </sheetViews>
  <sheetFormatPr baseColWidth="10" defaultRowHeight="13" x14ac:dyDescent="0.15"/>
  <cols>
    <col min="5" max="5" width="16.5" bestFit="1" customWidth="1"/>
    <col min="6" max="6" width="56.1640625" bestFit="1" customWidth="1"/>
  </cols>
  <sheetData>
    <row r="1" spans="1:26" ht="77" customHeight="1" x14ac:dyDescent="0.15">
      <c r="A1" s="1"/>
      <c r="B1" s="2"/>
      <c r="C1" s="2"/>
      <c r="D1" s="2"/>
      <c r="E1" s="2"/>
      <c r="F1" s="2"/>
      <c r="G1" s="84" t="s">
        <v>11</v>
      </c>
      <c r="H1" s="85"/>
      <c r="I1" s="85"/>
      <c r="J1" s="85"/>
      <c r="K1" s="85"/>
      <c r="L1" s="86"/>
      <c r="M1" s="84" t="s">
        <v>0</v>
      </c>
      <c r="N1" s="85"/>
      <c r="O1" s="85"/>
      <c r="P1" s="85"/>
      <c r="Q1" s="85"/>
      <c r="R1" s="85"/>
      <c r="S1" s="85"/>
      <c r="T1" s="85"/>
      <c r="U1" s="85"/>
      <c r="V1" s="86"/>
      <c r="W1" s="3"/>
      <c r="X1" s="73"/>
      <c r="Y1" s="4"/>
    </row>
    <row r="2" spans="1:26" ht="77" customHeight="1" thickBot="1" x14ac:dyDescent="0.2">
      <c r="A2" s="5" t="s">
        <v>12</v>
      </c>
      <c r="B2" s="5" t="s">
        <v>13</v>
      </c>
      <c r="C2" s="5" t="s">
        <v>14</v>
      </c>
      <c r="D2" s="5" t="s">
        <v>15</v>
      </c>
      <c r="E2" s="5" t="s">
        <v>16</v>
      </c>
      <c r="F2" s="5" t="s">
        <v>17</v>
      </c>
      <c r="G2" s="6">
        <v>1.1000000000000001</v>
      </c>
      <c r="H2" s="7">
        <v>1.2</v>
      </c>
      <c r="I2" s="7">
        <v>1.3</v>
      </c>
      <c r="J2" s="7">
        <v>1.4</v>
      </c>
      <c r="K2" s="7">
        <v>1.5</v>
      </c>
      <c r="L2" s="8">
        <v>1.6</v>
      </c>
      <c r="M2" s="6" t="s">
        <v>7</v>
      </c>
      <c r="N2" s="7" t="s">
        <v>2</v>
      </c>
      <c r="O2" s="7" t="s">
        <v>5</v>
      </c>
      <c r="P2" s="7" t="s">
        <v>4</v>
      </c>
      <c r="Q2" s="7" t="s">
        <v>3</v>
      </c>
      <c r="R2" s="7" t="s">
        <v>9</v>
      </c>
      <c r="S2" s="7" t="s">
        <v>6</v>
      </c>
      <c r="T2" s="7" t="s">
        <v>1</v>
      </c>
      <c r="U2" s="7" t="s">
        <v>8</v>
      </c>
      <c r="V2" s="8" t="s">
        <v>10</v>
      </c>
      <c r="W2" s="9" t="s">
        <v>18</v>
      </c>
      <c r="X2" s="10" t="s">
        <v>19</v>
      </c>
      <c r="Y2" s="11"/>
    </row>
    <row r="3" spans="1:26" ht="69" customHeight="1" x14ac:dyDescent="0.15">
      <c r="A3" s="117">
        <v>5</v>
      </c>
      <c r="B3" s="117">
        <v>1</v>
      </c>
      <c r="C3" s="118" t="s">
        <v>185</v>
      </c>
      <c r="D3" s="117">
        <v>1</v>
      </c>
      <c r="E3" s="118" t="s">
        <v>186</v>
      </c>
      <c r="F3" s="119" t="s">
        <v>187</v>
      </c>
      <c r="G3" s="148" t="b">
        <v>1</v>
      </c>
      <c r="H3" s="134" t="b">
        <v>1</v>
      </c>
      <c r="I3" s="121"/>
      <c r="J3" s="134" t="b">
        <v>1</v>
      </c>
      <c r="K3" s="121"/>
      <c r="L3" s="134" t="b">
        <v>1</v>
      </c>
      <c r="M3" s="135"/>
      <c r="N3" s="120"/>
      <c r="O3" s="121"/>
      <c r="P3" s="134" t="b">
        <v>1</v>
      </c>
      <c r="Q3" s="121"/>
      <c r="R3" s="121"/>
      <c r="S3" s="121"/>
      <c r="T3" s="121"/>
      <c r="U3" s="121"/>
      <c r="V3" s="121"/>
      <c r="W3" s="122"/>
      <c r="X3" s="126"/>
      <c r="Y3" s="127" t="s">
        <v>62</v>
      </c>
      <c r="Z3" s="125">
        <v>1</v>
      </c>
    </row>
    <row r="4" spans="1:26" ht="69" customHeight="1" x14ac:dyDescent="0.15">
      <c r="A4" s="97">
        <v>5</v>
      </c>
      <c r="B4" s="97">
        <v>1</v>
      </c>
      <c r="C4" s="98" t="s">
        <v>185</v>
      </c>
      <c r="D4" s="97">
        <v>2</v>
      </c>
      <c r="E4" s="98" t="s">
        <v>188</v>
      </c>
      <c r="F4" s="99" t="s">
        <v>189</v>
      </c>
      <c r="G4" s="149" t="b">
        <v>1</v>
      </c>
      <c r="H4" s="101" t="b">
        <v>1</v>
      </c>
      <c r="I4" s="102"/>
      <c r="J4" s="101" t="b">
        <v>1</v>
      </c>
      <c r="K4" s="102"/>
      <c r="L4" s="101" t="b">
        <v>1</v>
      </c>
      <c r="M4" s="140"/>
      <c r="N4" s="100"/>
      <c r="O4" s="102"/>
      <c r="P4" s="101" t="b">
        <v>1</v>
      </c>
      <c r="Q4" s="102"/>
      <c r="R4" s="102"/>
      <c r="S4" s="102"/>
      <c r="T4" s="101" t="b">
        <v>1</v>
      </c>
      <c r="U4" s="102"/>
      <c r="V4" s="102"/>
      <c r="W4" s="103"/>
      <c r="X4" s="128"/>
      <c r="Y4" s="129" t="s">
        <v>62</v>
      </c>
      <c r="Z4" s="106">
        <v>1</v>
      </c>
    </row>
    <row r="5" spans="1:26" ht="69" customHeight="1" x14ac:dyDescent="0.15">
      <c r="A5" s="97">
        <v>5</v>
      </c>
      <c r="B5" s="97">
        <v>1</v>
      </c>
      <c r="C5" s="98" t="s">
        <v>185</v>
      </c>
      <c r="D5" s="97">
        <v>3</v>
      </c>
      <c r="E5" s="98" t="s">
        <v>190</v>
      </c>
      <c r="F5" s="99" t="s">
        <v>191</v>
      </c>
      <c r="G5" s="149" t="b">
        <v>1</v>
      </c>
      <c r="H5" s="101" t="b">
        <v>1</v>
      </c>
      <c r="I5" s="102"/>
      <c r="J5" s="101" t="b">
        <v>1</v>
      </c>
      <c r="K5" s="102"/>
      <c r="L5" s="101" t="b">
        <v>1</v>
      </c>
      <c r="M5" s="140"/>
      <c r="N5" s="100"/>
      <c r="O5" s="102"/>
      <c r="P5" s="102"/>
      <c r="Q5" s="102"/>
      <c r="R5" s="102"/>
      <c r="S5" s="102"/>
      <c r="T5" s="102"/>
      <c r="U5" s="101" t="b">
        <v>1</v>
      </c>
      <c r="V5" s="102"/>
      <c r="W5" s="103"/>
      <c r="X5" s="128"/>
      <c r="Y5" s="129" t="s">
        <v>62</v>
      </c>
      <c r="Z5" s="106">
        <v>1</v>
      </c>
    </row>
    <row r="6" spans="1:26" ht="69" customHeight="1" x14ac:dyDescent="0.15">
      <c r="A6" s="97">
        <v>5</v>
      </c>
      <c r="B6" s="97">
        <v>1</v>
      </c>
      <c r="C6" s="98" t="s">
        <v>185</v>
      </c>
      <c r="D6" s="97">
        <v>4</v>
      </c>
      <c r="E6" s="98" t="s">
        <v>192</v>
      </c>
      <c r="F6" s="99" t="s">
        <v>193</v>
      </c>
      <c r="G6" s="149" t="b">
        <v>1</v>
      </c>
      <c r="H6" s="101" t="b">
        <v>1</v>
      </c>
      <c r="I6" s="102"/>
      <c r="J6" s="101" t="b">
        <v>1</v>
      </c>
      <c r="K6" s="102"/>
      <c r="L6" s="101" t="b">
        <v>1</v>
      </c>
      <c r="M6" s="140"/>
      <c r="N6" s="100"/>
      <c r="O6" s="102"/>
      <c r="P6" s="102"/>
      <c r="Q6" s="102"/>
      <c r="R6" s="102"/>
      <c r="S6" s="102"/>
      <c r="T6" s="101" t="b">
        <v>1</v>
      </c>
      <c r="U6" s="101" t="b">
        <v>1</v>
      </c>
      <c r="V6" s="102"/>
      <c r="W6" s="103"/>
      <c r="X6" s="128"/>
      <c r="Y6" s="129" t="s">
        <v>62</v>
      </c>
      <c r="Z6" s="106">
        <v>1</v>
      </c>
    </row>
    <row r="7" spans="1:26" ht="69" customHeight="1" x14ac:dyDescent="0.15">
      <c r="A7" s="97">
        <v>5</v>
      </c>
      <c r="B7" s="97">
        <v>1</v>
      </c>
      <c r="C7" s="98" t="s">
        <v>185</v>
      </c>
      <c r="D7" s="97">
        <v>5</v>
      </c>
      <c r="E7" s="98" t="s">
        <v>194</v>
      </c>
      <c r="F7" s="99" t="s">
        <v>195</v>
      </c>
      <c r="G7" s="149" t="b">
        <v>1</v>
      </c>
      <c r="H7" s="101" t="b">
        <v>1</v>
      </c>
      <c r="I7" s="102"/>
      <c r="J7" s="101" t="b">
        <v>1</v>
      </c>
      <c r="K7" s="102"/>
      <c r="L7" s="101" t="b">
        <v>1</v>
      </c>
      <c r="M7" s="140"/>
      <c r="N7" s="100"/>
      <c r="O7" s="102"/>
      <c r="P7" s="102"/>
      <c r="Q7" s="102"/>
      <c r="R7" s="102"/>
      <c r="S7" s="101" t="b">
        <v>1</v>
      </c>
      <c r="T7" s="102"/>
      <c r="U7" s="101" t="b">
        <v>1</v>
      </c>
      <c r="V7" s="102"/>
      <c r="W7" s="103"/>
      <c r="X7" s="128"/>
      <c r="Y7" s="129" t="s">
        <v>62</v>
      </c>
      <c r="Z7" s="106">
        <v>1</v>
      </c>
    </row>
    <row r="8" spans="1:26" ht="69" customHeight="1" x14ac:dyDescent="0.15">
      <c r="A8" s="107">
        <v>5</v>
      </c>
      <c r="B8" s="107">
        <v>1</v>
      </c>
      <c r="C8" s="108" t="s">
        <v>185</v>
      </c>
      <c r="D8" s="107">
        <v>6</v>
      </c>
      <c r="E8" s="108" t="s">
        <v>196</v>
      </c>
      <c r="F8" s="109" t="s">
        <v>197</v>
      </c>
      <c r="G8" s="150" t="b">
        <v>1</v>
      </c>
      <c r="H8" s="111" t="b">
        <v>1</v>
      </c>
      <c r="I8" s="112"/>
      <c r="J8" s="111" t="b">
        <v>1</v>
      </c>
      <c r="K8" s="112"/>
      <c r="L8" s="111" t="b">
        <v>1</v>
      </c>
      <c r="M8" s="145"/>
      <c r="N8" s="110"/>
      <c r="O8" s="112"/>
      <c r="P8" s="112"/>
      <c r="Q8" s="111" t="b">
        <v>1</v>
      </c>
      <c r="R8" s="112"/>
      <c r="S8" s="111" t="b">
        <v>1</v>
      </c>
      <c r="T8" s="112"/>
      <c r="U8" s="111" t="b">
        <v>1</v>
      </c>
      <c r="V8" s="112"/>
      <c r="W8" s="113"/>
      <c r="X8" s="130"/>
      <c r="Y8" s="131" t="s">
        <v>62</v>
      </c>
      <c r="Z8" s="116">
        <v>1</v>
      </c>
    </row>
    <row r="9" spans="1:26" ht="69" customHeight="1" x14ac:dyDescent="0.15">
      <c r="A9" s="117">
        <v>5</v>
      </c>
      <c r="B9" s="117">
        <v>2</v>
      </c>
      <c r="C9" s="118" t="s">
        <v>198</v>
      </c>
      <c r="D9" s="117">
        <v>1</v>
      </c>
      <c r="E9" s="118" t="s">
        <v>199</v>
      </c>
      <c r="F9" s="119" t="s">
        <v>200</v>
      </c>
      <c r="G9" s="120"/>
      <c r="H9" s="121"/>
      <c r="I9" s="121"/>
      <c r="J9" s="121"/>
      <c r="K9" s="121"/>
      <c r="L9" s="121" t="b">
        <v>1</v>
      </c>
      <c r="M9" s="122"/>
      <c r="N9" s="120"/>
      <c r="O9" s="121" t="b">
        <v>1</v>
      </c>
      <c r="P9" s="121"/>
      <c r="Q9" s="121"/>
      <c r="R9" s="121" t="b">
        <v>1</v>
      </c>
      <c r="S9" s="121" t="b">
        <v>1</v>
      </c>
      <c r="T9" s="121"/>
      <c r="U9" s="121"/>
      <c r="V9" s="121"/>
      <c r="W9" s="122"/>
      <c r="X9" s="126"/>
      <c r="Y9" s="127" t="s">
        <v>62</v>
      </c>
      <c r="Z9" s="125">
        <v>1</v>
      </c>
    </row>
    <row r="10" spans="1:26" ht="69" customHeight="1" x14ac:dyDescent="0.15">
      <c r="A10" s="97">
        <v>5</v>
      </c>
      <c r="B10" s="97">
        <v>2</v>
      </c>
      <c r="C10" s="98" t="s">
        <v>198</v>
      </c>
      <c r="D10" s="97">
        <v>2</v>
      </c>
      <c r="E10" s="98" t="s">
        <v>201</v>
      </c>
      <c r="F10" s="99" t="s">
        <v>202</v>
      </c>
      <c r="G10" s="100"/>
      <c r="H10" s="102"/>
      <c r="I10" s="102"/>
      <c r="J10" s="102"/>
      <c r="K10" s="102"/>
      <c r="L10" s="102" t="b">
        <v>1</v>
      </c>
      <c r="M10" s="103"/>
      <c r="N10" s="100"/>
      <c r="O10" s="102" t="b">
        <v>1</v>
      </c>
      <c r="P10" s="102"/>
      <c r="Q10" s="102"/>
      <c r="R10" s="102"/>
      <c r="S10" s="102" t="b">
        <v>1</v>
      </c>
      <c r="T10" s="102"/>
      <c r="U10" s="102"/>
      <c r="V10" s="102"/>
      <c r="W10" s="103"/>
      <c r="X10" s="128"/>
      <c r="Y10" s="129" t="s">
        <v>62</v>
      </c>
      <c r="Z10" s="106">
        <v>1</v>
      </c>
    </row>
    <row r="11" spans="1:26" ht="69" customHeight="1" x14ac:dyDescent="0.15">
      <c r="A11" s="97">
        <v>5</v>
      </c>
      <c r="B11" s="97">
        <v>2</v>
      </c>
      <c r="C11" s="98" t="s">
        <v>198</v>
      </c>
      <c r="D11" s="97">
        <v>3</v>
      </c>
      <c r="E11" s="98" t="s">
        <v>203</v>
      </c>
      <c r="F11" s="99" t="s">
        <v>204</v>
      </c>
      <c r="G11" s="100"/>
      <c r="H11" s="102"/>
      <c r="I11" s="102"/>
      <c r="J11" s="102"/>
      <c r="K11" s="102"/>
      <c r="L11" s="102" t="b">
        <v>1</v>
      </c>
      <c r="M11" s="103"/>
      <c r="N11" s="100"/>
      <c r="O11" s="102" t="b">
        <v>1</v>
      </c>
      <c r="P11" s="102"/>
      <c r="Q11" s="102"/>
      <c r="R11" s="102"/>
      <c r="S11" s="102" t="b">
        <v>1</v>
      </c>
      <c r="T11" s="102"/>
      <c r="U11" s="102"/>
      <c r="V11" s="102"/>
      <c r="W11" s="103"/>
      <c r="X11" s="128"/>
      <c r="Y11" s="129" t="s">
        <v>62</v>
      </c>
      <c r="Z11" s="106">
        <v>1</v>
      </c>
    </row>
    <row r="12" spans="1:26" ht="69" customHeight="1" x14ac:dyDescent="0.15">
      <c r="A12" s="97">
        <v>5</v>
      </c>
      <c r="B12" s="97">
        <v>2</v>
      </c>
      <c r="C12" s="98" t="s">
        <v>198</v>
      </c>
      <c r="D12" s="97">
        <v>4</v>
      </c>
      <c r="E12" s="98" t="s">
        <v>205</v>
      </c>
      <c r="F12" s="99" t="s">
        <v>206</v>
      </c>
      <c r="G12" s="100"/>
      <c r="H12" s="102"/>
      <c r="I12" s="102"/>
      <c r="J12" s="102"/>
      <c r="K12" s="102"/>
      <c r="L12" s="102" t="b">
        <v>1</v>
      </c>
      <c r="M12" s="103"/>
      <c r="N12" s="100"/>
      <c r="O12" s="102" t="b">
        <v>1</v>
      </c>
      <c r="P12" s="102"/>
      <c r="Q12" s="102"/>
      <c r="R12" s="102"/>
      <c r="S12" s="102" t="b">
        <v>1</v>
      </c>
      <c r="T12" s="102"/>
      <c r="U12" s="102"/>
      <c r="V12" s="102"/>
      <c r="W12" s="103"/>
      <c r="X12" s="128"/>
      <c r="Y12" s="129" t="s">
        <v>62</v>
      </c>
      <c r="Z12" s="106">
        <v>1</v>
      </c>
    </row>
    <row r="13" spans="1:26" ht="69" customHeight="1" x14ac:dyDescent="0.15">
      <c r="A13" s="97">
        <v>5</v>
      </c>
      <c r="B13" s="97">
        <v>2</v>
      </c>
      <c r="C13" s="98" t="s">
        <v>198</v>
      </c>
      <c r="D13" s="97">
        <v>5</v>
      </c>
      <c r="E13" s="98" t="s">
        <v>207</v>
      </c>
      <c r="F13" s="99" t="s">
        <v>208</v>
      </c>
      <c r="G13" s="100"/>
      <c r="H13" s="102"/>
      <c r="I13" s="102"/>
      <c r="J13" s="102"/>
      <c r="K13" s="102"/>
      <c r="L13" s="102" t="b">
        <v>1</v>
      </c>
      <c r="M13" s="103"/>
      <c r="N13" s="100"/>
      <c r="O13" s="102" t="b">
        <v>1</v>
      </c>
      <c r="P13" s="102"/>
      <c r="Q13" s="102"/>
      <c r="R13" s="102"/>
      <c r="S13" s="102" t="b">
        <v>1</v>
      </c>
      <c r="T13" s="102"/>
      <c r="U13" s="102"/>
      <c r="V13" s="102"/>
      <c r="W13" s="103"/>
      <c r="X13" s="128"/>
      <c r="Y13" s="129" t="s">
        <v>62</v>
      </c>
      <c r="Z13" s="106">
        <v>1</v>
      </c>
    </row>
    <row r="14" spans="1:26" ht="69" customHeight="1" x14ac:dyDescent="0.15">
      <c r="A14" s="107">
        <v>5</v>
      </c>
      <c r="B14" s="107">
        <v>2</v>
      </c>
      <c r="C14" s="108" t="s">
        <v>198</v>
      </c>
      <c r="D14" s="107">
        <v>6</v>
      </c>
      <c r="E14" s="108" t="s">
        <v>209</v>
      </c>
      <c r="F14" s="109" t="s">
        <v>210</v>
      </c>
      <c r="G14" s="110"/>
      <c r="H14" s="112"/>
      <c r="I14" s="112"/>
      <c r="J14" s="112"/>
      <c r="K14" s="112"/>
      <c r="L14" s="112" t="b">
        <v>1</v>
      </c>
      <c r="M14" s="113"/>
      <c r="N14" s="110"/>
      <c r="O14" s="112" t="b">
        <v>1</v>
      </c>
      <c r="P14" s="112"/>
      <c r="Q14" s="112" t="b">
        <v>1</v>
      </c>
      <c r="R14" s="112"/>
      <c r="S14" s="112"/>
      <c r="T14" s="112"/>
      <c r="U14" s="112"/>
      <c r="V14" s="112"/>
      <c r="W14" s="113"/>
      <c r="X14" s="130"/>
      <c r="Y14" s="131" t="s">
        <v>62</v>
      </c>
      <c r="Z14" s="116">
        <v>1</v>
      </c>
    </row>
    <row r="15" spans="1:26" ht="69" customHeight="1" x14ac:dyDescent="0.15">
      <c r="A15" s="117">
        <v>5</v>
      </c>
      <c r="B15" s="117">
        <v>3</v>
      </c>
      <c r="C15" s="118" t="s">
        <v>211</v>
      </c>
      <c r="D15" s="117">
        <v>1</v>
      </c>
      <c r="E15" s="118" t="s">
        <v>212</v>
      </c>
      <c r="F15" s="119" t="s">
        <v>213</v>
      </c>
      <c r="G15" s="120" t="b">
        <v>1</v>
      </c>
      <c r="H15" s="121" t="b">
        <v>1</v>
      </c>
      <c r="I15" s="121" t="b">
        <v>1</v>
      </c>
      <c r="J15" s="121"/>
      <c r="K15" s="121"/>
      <c r="L15" s="121" t="b">
        <v>1</v>
      </c>
      <c r="M15" s="122"/>
      <c r="N15" s="120"/>
      <c r="O15" s="121"/>
      <c r="P15" s="121" t="b">
        <v>1</v>
      </c>
      <c r="Q15" s="121"/>
      <c r="R15" s="121"/>
      <c r="S15" s="121"/>
      <c r="T15" s="121"/>
      <c r="U15" s="121"/>
      <c r="V15" s="121" t="b">
        <v>1</v>
      </c>
      <c r="W15" s="122"/>
      <c r="X15" s="123"/>
      <c r="Y15" s="124"/>
      <c r="Z15" s="125">
        <v>1</v>
      </c>
    </row>
    <row r="16" spans="1:26" ht="69" customHeight="1" x14ac:dyDescent="0.15">
      <c r="A16" s="97">
        <v>5</v>
      </c>
      <c r="B16" s="97">
        <v>3</v>
      </c>
      <c r="C16" s="98" t="s">
        <v>211</v>
      </c>
      <c r="D16" s="97">
        <v>2</v>
      </c>
      <c r="E16" s="98" t="s">
        <v>214</v>
      </c>
      <c r="F16" s="99" t="s">
        <v>215</v>
      </c>
      <c r="G16" s="100" t="b">
        <v>1</v>
      </c>
      <c r="H16" s="102" t="b">
        <v>1</v>
      </c>
      <c r="I16" s="102" t="b">
        <v>1</v>
      </c>
      <c r="J16" s="102"/>
      <c r="K16" s="102"/>
      <c r="L16" s="102" t="b">
        <v>1</v>
      </c>
      <c r="M16" s="103"/>
      <c r="N16" s="100"/>
      <c r="O16" s="102"/>
      <c r="P16" s="102" t="b">
        <v>1</v>
      </c>
      <c r="Q16" s="102"/>
      <c r="R16" s="102"/>
      <c r="S16" s="102"/>
      <c r="T16" s="102"/>
      <c r="U16" s="102"/>
      <c r="V16" s="102" t="b">
        <v>1</v>
      </c>
      <c r="W16" s="103"/>
      <c r="X16" s="104"/>
      <c r="Y16" s="105"/>
      <c r="Z16" s="106">
        <v>1</v>
      </c>
    </row>
    <row r="17" spans="1:26" ht="69" customHeight="1" x14ac:dyDescent="0.15">
      <c r="A17" s="97">
        <v>5</v>
      </c>
      <c r="B17" s="97">
        <v>3</v>
      </c>
      <c r="C17" s="98" t="s">
        <v>211</v>
      </c>
      <c r="D17" s="97">
        <v>3</v>
      </c>
      <c r="E17" s="98" t="s">
        <v>216</v>
      </c>
      <c r="F17" s="99" t="s">
        <v>217</v>
      </c>
      <c r="G17" s="100" t="b">
        <v>1</v>
      </c>
      <c r="H17" s="102" t="b">
        <v>1</v>
      </c>
      <c r="I17" s="102" t="b">
        <v>1</v>
      </c>
      <c r="J17" s="102"/>
      <c r="K17" s="102"/>
      <c r="L17" s="102" t="b">
        <v>1</v>
      </c>
      <c r="M17" s="103"/>
      <c r="N17" s="100"/>
      <c r="O17" s="102"/>
      <c r="P17" s="102" t="b">
        <v>1</v>
      </c>
      <c r="Q17" s="102"/>
      <c r="R17" s="102"/>
      <c r="S17" s="102"/>
      <c r="T17" s="102"/>
      <c r="U17" s="102"/>
      <c r="V17" s="102" t="b">
        <v>1</v>
      </c>
      <c r="W17" s="103"/>
      <c r="X17" s="104"/>
      <c r="Y17" s="105"/>
      <c r="Z17" s="106">
        <v>1</v>
      </c>
    </row>
    <row r="18" spans="1:26" ht="69" customHeight="1" x14ac:dyDescent="0.15">
      <c r="A18" s="97">
        <v>5</v>
      </c>
      <c r="B18" s="97">
        <v>3</v>
      </c>
      <c r="C18" s="98" t="s">
        <v>211</v>
      </c>
      <c r="D18" s="97">
        <v>4</v>
      </c>
      <c r="E18" s="98" t="s">
        <v>218</v>
      </c>
      <c r="F18" s="99" t="s">
        <v>219</v>
      </c>
      <c r="G18" s="100" t="b">
        <v>1</v>
      </c>
      <c r="H18" s="102" t="b">
        <v>1</v>
      </c>
      <c r="I18" s="102" t="b">
        <v>1</v>
      </c>
      <c r="J18" s="102"/>
      <c r="K18" s="102"/>
      <c r="L18" s="102" t="b">
        <v>1</v>
      </c>
      <c r="M18" s="103"/>
      <c r="N18" s="100"/>
      <c r="O18" s="102"/>
      <c r="P18" s="102"/>
      <c r="Q18" s="102"/>
      <c r="R18" s="102"/>
      <c r="S18" s="102"/>
      <c r="T18" s="102"/>
      <c r="U18" s="102"/>
      <c r="V18" s="102" t="b">
        <v>1</v>
      </c>
      <c r="W18" s="103"/>
      <c r="X18" s="104"/>
      <c r="Y18" s="105"/>
      <c r="Z18" s="106">
        <v>1</v>
      </c>
    </row>
    <row r="19" spans="1:26" ht="69" customHeight="1" x14ac:dyDescent="0.15">
      <c r="A19" s="97">
        <v>5</v>
      </c>
      <c r="B19" s="97">
        <v>3</v>
      </c>
      <c r="C19" s="98" t="s">
        <v>211</v>
      </c>
      <c r="D19" s="97">
        <v>5</v>
      </c>
      <c r="E19" s="98" t="s">
        <v>220</v>
      </c>
      <c r="F19" s="99" t="s">
        <v>221</v>
      </c>
      <c r="G19" s="100" t="b">
        <v>1</v>
      </c>
      <c r="H19" s="102" t="b">
        <v>1</v>
      </c>
      <c r="I19" s="102" t="b">
        <v>1</v>
      </c>
      <c r="J19" s="102"/>
      <c r="K19" s="102"/>
      <c r="L19" s="102" t="b">
        <v>1</v>
      </c>
      <c r="M19" s="103"/>
      <c r="N19" s="100"/>
      <c r="O19" s="102"/>
      <c r="P19" s="102" t="b">
        <v>1</v>
      </c>
      <c r="Q19" s="102" t="b">
        <v>1</v>
      </c>
      <c r="R19" s="102"/>
      <c r="S19" s="102"/>
      <c r="T19" s="102"/>
      <c r="U19" s="102"/>
      <c r="V19" s="102" t="b">
        <v>1</v>
      </c>
      <c r="W19" s="103"/>
      <c r="X19" s="104"/>
      <c r="Y19" s="105"/>
      <c r="Z19" s="106">
        <v>1</v>
      </c>
    </row>
    <row r="20" spans="1:26" ht="69" customHeight="1" x14ac:dyDescent="0.15">
      <c r="A20" s="107">
        <v>5</v>
      </c>
      <c r="B20" s="107">
        <v>3</v>
      </c>
      <c r="C20" s="108" t="s">
        <v>211</v>
      </c>
      <c r="D20" s="107">
        <v>6</v>
      </c>
      <c r="E20" s="108" t="s">
        <v>222</v>
      </c>
      <c r="F20" s="109" t="s">
        <v>223</v>
      </c>
      <c r="G20" s="110" t="b">
        <v>1</v>
      </c>
      <c r="H20" s="112" t="b">
        <v>1</v>
      </c>
      <c r="I20" s="112" t="b">
        <v>1</v>
      </c>
      <c r="J20" s="112"/>
      <c r="K20" s="112"/>
      <c r="L20" s="112" t="b">
        <v>1</v>
      </c>
      <c r="M20" s="113"/>
      <c r="N20" s="110"/>
      <c r="O20" s="112"/>
      <c r="P20" s="112" t="b">
        <v>1</v>
      </c>
      <c r="Q20" s="112" t="b">
        <v>1</v>
      </c>
      <c r="R20" s="112"/>
      <c r="S20" s="112"/>
      <c r="T20" s="112"/>
      <c r="U20" s="112"/>
      <c r="V20" s="112" t="b">
        <v>1</v>
      </c>
      <c r="W20" s="113"/>
      <c r="X20" s="114"/>
      <c r="Y20" s="115"/>
      <c r="Z20" s="116">
        <v>1</v>
      </c>
    </row>
  </sheetData>
  <mergeCells count="2">
    <mergeCell ref="G1:L1"/>
    <mergeCell ref="M1:V1"/>
  </mergeCells>
  <conditionalFormatting sqref="G3:M8">
    <cfRule type="cellIs" dxfId="19" priority="9" operator="equal">
      <formula>TRUE</formula>
    </cfRule>
  </conditionalFormatting>
  <conditionalFormatting sqref="N3:W8">
    <cfRule type="cellIs" dxfId="18" priority="10" operator="equal">
      <formula>TRUE</formula>
    </cfRule>
  </conditionalFormatting>
  <conditionalFormatting sqref="A3:Z8">
    <cfRule type="expression" dxfId="17" priority="11">
      <formula>$Z3=1</formula>
    </cfRule>
  </conditionalFormatting>
  <conditionalFormatting sqref="A3:Z8">
    <cfRule type="expression" dxfId="16" priority="12">
      <formula>$Z3=0</formula>
    </cfRule>
  </conditionalFormatting>
  <conditionalFormatting sqref="G9:M14">
    <cfRule type="cellIs" dxfId="15" priority="5" operator="equal">
      <formula>TRUE</formula>
    </cfRule>
  </conditionalFormatting>
  <conditionalFormatting sqref="N9:W14">
    <cfRule type="cellIs" dxfId="14" priority="6" operator="equal">
      <formula>TRUE</formula>
    </cfRule>
  </conditionalFormatting>
  <conditionalFormatting sqref="A9:Z14">
    <cfRule type="expression" dxfId="13" priority="7">
      <formula>$Z9=1</formula>
    </cfRule>
  </conditionalFormatting>
  <conditionalFormatting sqref="A9:Z14">
    <cfRule type="expression" dxfId="12" priority="8">
      <formula>$Z9=0</formula>
    </cfRule>
  </conditionalFormatting>
  <conditionalFormatting sqref="G15:M20">
    <cfRule type="cellIs" dxfId="11" priority="1" operator="equal">
      <formula>TRUE</formula>
    </cfRule>
  </conditionalFormatting>
  <conditionalFormatting sqref="N15:W20">
    <cfRule type="cellIs" dxfId="10" priority="2" operator="equal">
      <formula>TRUE</formula>
    </cfRule>
  </conditionalFormatting>
  <conditionalFormatting sqref="A15:Z20">
    <cfRule type="expression" dxfId="9" priority="3">
      <formula>$Z15=1</formula>
    </cfRule>
  </conditionalFormatting>
  <conditionalFormatting sqref="A15:Z20">
    <cfRule type="expression" dxfId="8" priority="4">
      <formula>$Z15=0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ABF33-2FD9-1C40-AB49-46B812616E5F}">
  <dimension ref="A1:Z20"/>
  <sheetViews>
    <sheetView tabSelected="1" workbookViewId="0">
      <selection activeCell="F5" sqref="F5"/>
    </sheetView>
  </sheetViews>
  <sheetFormatPr baseColWidth="10" defaultRowHeight="13" x14ac:dyDescent="0.15"/>
  <cols>
    <col min="5" max="5" width="19" bestFit="1" customWidth="1"/>
    <col min="6" max="6" width="55.5" bestFit="1" customWidth="1"/>
  </cols>
  <sheetData>
    <row r="1" spans="1:26" ht="77" customHeight="1" x14ac:dyDescent="0.15">
      <c r="A1" s="1"/>
      <c r="B1" s="2"/>
      <c r="C1" s="2"/>
      <c r="D1" s="2"/>
      <c r="E1" s="2"/>
      <c r="F1" s="2"/>
      <c r="G1" s="84" t="s">
        <v>11</v>
      </c>
      <c r="H1" s="85"/>
      <c r="I1" s="85"/>
      <c r="J1" s="85"/>
      <c r="K1" s="85"/>
      <c r="L1" s="86"/>
      <c r="M1" s="84" t="s">
        <v>0</v>
      </c>
      <c r="N1" s="85"/>
      <c r="O1" s="85"/>
      <c r="P1" s="85"/>
      <c r="Q1" s="85"/>
      <c r="R1" s="85"/>
      <c r="S1" s="85"/>
      <c r="T1" s="85"/>
      <c r="U1" s="85"/>
      <c r="V1" s="86"/>
      <c r="W1" s="3"/>
      <c r="X1" s="73"/>
      <c r="Y1" s="4"/>
    </row>
    <row r="2" spans="1:26" ht="77" customHeight="1" thickBot="1" x14ac:dyDescent="0.2">
      <c r="A2" s="5" t="s">
        <v>12</v>
      </c>
      <c r="B2" s="5" t="s">
        <v>13</v>
      </c>
      <c r="C2" s="5" t="s">
        <v>14</v>
      </c>
      <c r="D2" s="5" t="s">
        <v>15</v>
      </c>
      <c r="E2" s="5" t="s">
        <v>16</v>
      </c>
      <c r="F2" s="5" t="s">
        <v>17</v>
      </c>
      <c r="G2" s="6">
        <v>1.1000000000000001</v>
      </c>
      <c r="H2" s="7">
        <v>1.2</v>
      </c>
      <c r="I2" s="7">
        <v>1.3</v>
      </c>
      <c r="J2" s="7">
        <v>1.4</v>
      </c>
      <c r="K2" s="7">
        <v>1.5</v>
      </c>
      <c r="L2" s="8">
        <v>1.6</v>
      </c>
      <c r="M2" s="6" t="s">
        <v>7</v>
      </c>
      <c r="N2" s="7" t="s">
        <v>2</v>
      </c>
      <c r="O2" s="7" t="s">
        <v>5</v>
      </c>
      <c r="P2" s="7" t="s">
        <v>4</v>
      </c>
      <c r="Q2" s="7" t="s">
        <v>3</v>
      </c>
      <c r="R2" s="7" t="s">
        <v>9</v>
      </c>
      <c r="S2" s="7" t="s">
        <v>6</v>
      </c>
      <c r="T2" s="7" t="s">
        <v>1</v>
      </c>
      <c r="U2" s="7" t="s">
        <v>8</v>
      </c>
      <c r="V2" s="8" t="s">
        <v>10</v>
      </c>
      <c r="W2" s="9" t="s">
        <v>18</v>
      </c>
      <c r="X2" s="10" t="s">
        <v>19</v>
      </c>
      <c r="Y2" s="11"/>
    </row>
    <row r="3" spans="1:26" ht="69" customHeight="1" x14ac:dyDescent="0.15">
      <c r="A3" s="117">
        <v>6</v>
      </c>
      <c r="B3" s="117">
        <v>1</v>
      </c>
      <c r="C3" s="118" t="s">
        <v>224</v>
      </c>
      <c r="D3" s="117">
        <v>1</v>
      </c>
      <c r="E3" s="118" t="s">
        <v>225</v>
      </c>
      <c r="F3" s="119" t="s">
        <v>226</v>
      </c>
      <c r="G3" s="148"/>
      <c r="H3" s="121"/>
      <c r="I3" s="121"/>
      <c r="J3" s="134" t="b">
        <v>1</v>
      </c>
      <c r="K3" s="134"/>
      <c r="L3" s="134" t="b">
        <v>1</v>
      </c>
      <c r="M3" s="135" t="b">
        <v>1</v>
      </c>
      <c r="N3" s="120"/>
      <c r="O3" s="121"/>
      <c r="P3" s="121"/>
      <c r="Q3" s="121"/>
      <c r="R3" s="121"/>
      <c r="S3" s="134" t="b">
        <v>1</v>
      </c>
      <c r="T3" s="121"/>
      <c r="U3" s="134" t="b">
        <v>1</v>
      </c>
      <c r="V3" s="121"/>
      <c r="W3" s="122"/>
      <c r="X3" s="126"/>
      <c r="Y3" s="127" t="s">
        <v>227</v>
      </c>
      <c r="Z3" s="125">
        <v>1</v>
      </c>
    </row>
    <row r="4" spans="1:26" ht="69" customHeight="1" x14ac:dyDescent="0.15">
      <c r="A4" s="97">
        <v>6</v>
      </c>
      <c r="B4" s="97">
        <v>1</v>
      </c>
      <c r="C4" s="98" t="s">
        <v>224</v>
      </c>
      <c r="D4" s="97">
        <v>2</v>
      </c>
      <c r="E4" s="98" t="s">
        <v>228</v>
      </c>
      <c r="F4" s="99" t="s">
        <v>229</v>
      </c>
      <c r="G4" s="149"/>
      <c r="H4" s="102"/>
      <c r="I4" s="102"/>
      <c r="J4" s="101" t="b">
        <v>1</v>
      </c>
      <c r="K4" s="101"/>
      <c r="L4" s="101" t="b">
        <v>1</v>
      </c>
      <c r="M4" s="140" t="b">
        <v>1</v>
      </c>
      <c r="N4" s="100"/>
      <c r="O4" s="102"/>
      <c r="P4" s="102"/>
      <c r="Q4" s="102"/>
      <c r="R4" s="102"/>
      <c r="S4" s="101" t="b">
        <v>1</v>
      </c>
      <c r="T4" s="102"/>
      <c r="U4" s="101" t="b">
        <v>1</v>
      </c>
      <c r="V4" s="102"/>
      <c r="W4" s="103"/>
      <c r="X4" s="128"/>
      <c r="Y4" s="129" t="s">
        <v>227</v>
      </c>
      <c r="Z4" s="106">
        <v>1</v>
      </c>
    </row>
    <row r="5" spans="1:26" ht="69" customHeight="1" x14ac:dyDescent="0.15">
      <c r="A5" s="97">
        <v>6</v>
      </c>
      <c r="B5" s="97">
        <v>1</v>
      </c>
      <c r="C5" s="98" t="s">
        <v>224</v>
      </c>
      <c r="D5" s="97">
        <v>3</v>
      </c>
      <c r="E5" s="98" t="s">
        <v>230</v>
      </c>
      <c r="F5" s="99" t="s">
        <v>231</v>
      </c>
      <c r="G5" s="149"/>
      <c r="H5" s="102"/>
      <c r="I5" s="102"/>
      <c r="J5" s="101" t="b">
        <v>1</v>
      </c>
      <c r="K5" s="101"/>
      <c r="L5" s="101" t="b">
        <v>1</v>
      </c>
      <c r="M5" s="140" t="b">
        <v>1</v>
      </c>
      <c r="N5" s="100"/>
      <c r="O5" s="102"/>
      <c r="P5" s="102"/>
      <c r="Q5" s="102"/>
      <c r="R5" s="102"/>
      <c r="S5" s="101" t="b">
        <v>1</v>
      </c>
      <c r="T5" s="102"/>
      <c r="U5" s="101" t="b">
        <v>1</v>
      </c>
      <c r="V5" s="102"/>
      <c r="W5" s="103"/>
      <c r="X5" s="128"/>
      <c r="Y5" s="129" t="s">
        <v>227</v>
      </c>
      <c r="Z5" s="106">
        <v>1</v>
      </c>
    </row>
    <row r="6" spans="1:26" ht="69" customHeight="1" x14ac:dyDescent="0.15">
      <c r="A6" s="97">
        <v>6</v>
      </c>
      <c r="B6" s="97">
        <v>1</v>
      </c>
      <c r="C6" s="98" t="s">
        <v>224</v>
      </c>
      <c r="D6" s="97">
        <v>4</v>
      </c>
      <c r="E6" s="98" t="s">
        <v>232</v>
      </c>
      <c r="F6" s="99" t="s">
        <v>233</v>
      </c>
      <c r="G6" s="149"/>
      <c r="H6" s="102"/>
      <c r="I6" s="102"/>
      <c r="J6" s="101" t="b">
        <v>1</v>
      </c>
      <c r="K6" s="101"/>
      <c r="L6" s="101" t="b">
        <v>1</v>
      </c>
      <c r="M6" s="140" t="b">
        <v>1</v>
      </c>
      <c r="N6" s="100"/>
      <c r="O6" s="102"/>
      <c r="P6" s="102"/>
      <c r="Q6" s="102"/>
      <c r="R6" s="102"/>
      <c r="S6" s="101" t="b">
        <v>1</v>
      </c>
      <c r="T6" s="101" t="b">
        <v>1</v>
      </c>
      <c r="U6" s="101" t="b">
        <v>1</v>
      </c>
      <c r="V6" s="102"/>
      <c r="W6" s="103"/>
      <c r="X6" s="128"/>
      <c r="Y6" s="129" t="s">
        <v>227</v>
      </c>
      <c r="Z6" s="106">
        <v>1</v>
      </c>
    </row>
    <row r="7" spans="1:26" ht="69" customHeight="1" x14ac:dyDescent="0.15">
      <c r="A7" s="97">
        <v>6</v>
      </c>
      <c r="B7" s="97">
        <v>1</v>
      </c>
      <c r="C7" s="98" t="s">
        <v>224</v>
      </c>
      <c r="D7" s="97">
        <v>5</v>
      </c>
      <c r="E7" s="98" t="s">
        <v>234</v>
      </c>
      <c r="F7" s="99" t="s">
        <v>235</v>
      </c>
      <c r="G7" s="149"/>
      <c r="H7" s="102"/>
      <c r="I7" s="102"/>
      <c r="J7" s="101" t="b">
        <v>1</v>
      </c>
      <c r="K7" s="101"/>
      <c r="L7" s="101" t="b">
        <v>1</v>
      </c>
      <c r="M7" s="140" t="b">
        <v>1</v>
      </c>
      <c r="N7" s="100"/>
      <c r="O7" s="102"/>
      <c r="P7" s="102"/>
      <c r="Q7" s="102"/>
      <c r="R7" s="102"/>
      <c r="S7" s="101" t="b">
        <v>1</v>
      </c>
      <c r="T7" s="102"/>
      <c r="U7" s="101" t="b">
        <v>1</v>
      </c>
      <c r="V7" s="102"/>
      <c r="W7" s="103"/>
      <c r="X7" s="128"/>
      <c r="Y7" s="129" t="s">
        <v>227</v>
      </c>
      <c r="Z7" s="106">
        <v>1</v>
      </c>
    </row>
    <row r="8" spans="1:26" ht="69" customHeight="1" x14ac:dyDescent="0.15">
      <c r="A8" s="107">
        <v>6</v>
      </c>
      <c r="B8" s="107">
        <v>1</v>
      </c>
      <c r="C8" s="108" t="s">
        <v>224</v>
      </c>
      <c r="D8" s="107">
        <v>6</v>
      </c>
      <c r="E8" s="108" t="s">
        <v>236</v>
      </c>
      <c r="F8" s="109" t="s">
        <v>237</v>
      </c>
      <c r="G8" s="150"/>
      <c r="H8" s="112"/>
      <c r="I8" s="112"/>
      <c r="J8" s="111" t="b">
        <v>1</v>
      </c>
      <c r="K8" s="111"/>
      <c r="L8" s="111" t="b">
        <v>1</v>
      </c>
      <c r="M8" s="145" t="b">
        <v>1</v>
      </c>
      <c r="N8" s="110"/>
      <c r="O8" s="112"/>
      <c r="P8" s="112"/>
      <c r="Q8" s="111" t="b">
        <v>1</v>
      </c>
      <c r="R8" s="112"/>
      <c r="S8" s="111" t="b">
        <v>1</v>
      </c>
      <c r="T8" s="112"/>
      <c r="U8" s="111" t="b">
        <v>1</v>
      </c>
      <c r="V8" s="112"/>
      <c r="W8" s="113"/>
      <c r="X8" s="130"/>
      <c r="Y8" s="131" t="s">
        <v>227</v>
      </c>
      <c r="Z8" s="116">
        <v>1</v>
      </c>
    </row>
    <row r="9" spans="1:26" ht="69" customHeight="1" x14ac:dyDescent="0.15">
      <c r="A9" s="117">
        <v>6</v>
      </c>
      <c r="B9" s="117">
        <v>2</v>
      </c>
      <c r="C9" s="118" t="s">
        <v>238</v>
      </c>
      <c r="D9" s="117">
        <v>1</v>
      </c>
      <c r="E9" s="118" t="s">
        <v>239</v>
      </c>
      <c r="F9" s="119" t="s">
        <v>240</v>
      </c>
      <c r="G9" s="132"/>
      <c r="H9" s="133"/>
      <c r="I9" s="133"/>
      <c r="J9" s="133"/>
      <c r="K9" s="133" t="b">
        <v>1</v>
      </c>
      <c r="L9" s="133" t="b">
        <v>1</v>
      </c>
      <c r="M9" s="136" t="b">
        <v>1</v>
      </c>
      <c r="N9" s="132"/>
      <c r="O9" s="133" t="b">
        <v>1</v>
      </c>
      <c r="P9" s="133"/>
      <c r="Q9" s="133" t="b">
        <v>1</v>
      </c>
      <c r="R9" s="133"/>
      <c r="S9" s="133"/>
      <c r="T9" s="133"/>
      <c r="U9" s="133" t="b">
        <v>1</v>
      </c>
      <c r="V9" s="133"/>
      <c r="W9" s="136"/>
      <c r="X9" s="126"/>
      <c r="Y9" s="127" t="s">
        <v>241</v>
      </c>
      <c r="Z9" s="137">
        <v>0</v>
      </c>
    </row>
    <row r="10" spans="1:26" ht="69" customHeight="1" x14ac:dyDescent="0.15">
      <c r="A10" s="97">
        <v>6</v>
      </c>
      <c r="B10" s="97">
        <v>2</v>
      </c>
      <c r="C10" s="98" t="s">
        <v>238</v>
      </c>
      <c r="D10" s="97">
        <v>2</v>
      </c>
      <c r="E10" s="98" t="s">
        <v>242</v>
      </c>
      <c r="F10" s="99" t="s">
        <v>243</v>
      </c>
      <c r="G10" s="138"/>
      <c r="H10" s="139"/>
      <c r="I10" s="139"/>
      <c r="J10" s="139"/>
      <c r="K10" s="139" t="b">
        <v>1</v>
      </c>
      <c r="L10" s="139" t="b">
        <v>1</v>
      </c>
      <c r="M10" s="141" t="b">
        <v>1</v>
      </c>
      <c r="N10" s="138"/>
      <c r="O10" s="139" t="b">
        <v>1</v>
      </c>
      <c r="P10" s="139"/>
      <c r="Q10" s="139" t="b">
        <v>1</v>
      </c>
      <c r="R10" s="139"/>
      <c r="S10" s="139"/>
      <c r="T10" s="139"/>
      <c r="U10" s="139"/>
      <c r="V10" s="139"/>
      <c r="W10" s="141"/>
      <c r="X10" s="128"/>
      <c r="Y10" s="129" t="s">
        <v>241</v>
      </c>
      <c r="Z10" s="142">
        <v>0</v>
      </c>
    </row>
    <row r="11" spans="1:26" ht="69" customHeight="1" x14ac:dyDescent="0.15">
      <c r="A11" s="97">
        <v>6</v>
      </c>
      <c r="B11" s="97">
        <v>2</v>
      </c>
      <c r="C11" s="98" t="s">
        <v>238</v>
      </c>
      <c r="D11" s="97">
        <v>3</v>
      </c>
      <c r="E11" s="98" t="s">
        <v>244</v>
      </c>
      <c r="F11" s="99" t="s">
        <v>245</v>
      </c>
      <c r="G11" s="138"/>
      <c r="H11" s="139"/>
      <c r="I11" s="139"/>
      <c r="J11" s="139"/>
      <c r="K11" s="139" t="b">
        <v>1</v>
      </c>
      <c r="L11" s="139" t="b">
        <v>1</v>
      </c>
      <c r="M11" s="141" t="b">
        <v>1</v>
      </c>
      <c r="N11" s="138"/>
      <c r="O11" s="139" t="b">
        <v>1</v>
      </c>
      <c r="P11" s="139"/>
      <c r="Q11" s="139" t="b">
        <v>1</v>
      </c>
      <c r="R11" s="139"/>
      <c r="S11" s="139"/>
      <c r="T11" s="139"/>
      <c r="U11" s="139"/>
      <c r="V11" s="139"/>
      <c r="W11" s="141" t="b">
        <v>1</v>
      </c>
      <c r="X11" s="128"/>
      <c r="Y11" s="129" t="s">
        <v>241</v>
      </c>
      <c r="Z11" s="142">
        <v>0</v>
      </c>
    </row>
    <row r="12" spans="1:26" ht="69" customHeight="1" x14ac:dyDescent="0.15">
      <c r="A12" s="97">
        <v>6</v>
      </c>
      <c r="B12" s="97">
        <v>2</v>
      </c>
      <c r="C12" s="98" t="s">
        <v>238</v>
      </c>
      <c r="D12" s="97">
        <v>4</v>
      </c>
      <c r="E12" s="98" t="s">
        <v>246</v>
      </c>
      <c r="F12" s="99" t="s">
        <v>247</v>
      </c>
      <c r="G12" s="138"/>
      <c r="H12" s="139"/>
      <c r="I12" s="139"/>
      <c r="J12" s="139"/>
      <c r="K12" s="139" t="b">
        <v>1</v>
      </c>
      <c r="L12" s="139" t="b">
        <v>1</v>
      </c>
      <c r="M12" s="141" t="b">
        <v>1</v>
      </c>
      <c r="N12" s="138"/>
      <c r="O12" s="139" t="b">
        <v>1</v>
      </c>
      <c r="P12" s="139"/>
      <c r="Q12" s="139" t="b">
        <v>1</v>
      </c>
      <c r="R12" s="139"/>
      <c r="S12" s="139" t="b">
        <v>1</v>
      </c>
      <c r="T12" s="139"/>
      <c r="U12" s="139"/>
      <c r="V12" s="139"/>
      <c r="W12" s="141"/>
      <c r="X12" s="128"/>
      <c r="Y12" s="129" t="s">
        <v>241</v>
      </c>
      <c r="Z12" s="142">
        <v>0</v>
      </c>
    </row>
    <row r="13" spans="1:26" ht="69" customHeight="1" x14ac:dyDescent="0.15">
      <c r="A13" s="97">
        <v>6</v>
      </c>
      <c r="B13" s="97">
        <v>2</v>
      </c>
      <c r="C13" s="98" t="s">
        <v>238</v>
      </c>
      <c r="D13" s="97">
        <v>5</v>
      </c>
      <c r="E13" s="98" t="s">
        <v>248</v>
      </c>
      <c r="F13" s="99" t="s">
        <v>249</v>
      </c>
      <c r="G13" s="138"/>
      <c r="H13" s="139"/>
      <c r="I13" s="139"/>
      <c r="J13" s="139"/>
      <c r="K13" s="139" t="b">
        <v>1</v>
      </c>
      <c r="L13" s="139" t="b">
        <v>1</v>
      </c>
      <c r="M13" s="141" t="b">
        <v>1</v>
      </c>
      <c r="N13" s="138"/>
      <c r="O13" s="139" t="b">
        <v>1</v>
      </c>
      <c r="P13" s="139"/>
      <c r="Q13" s="139" t="b">
        <v>1</v>
      </c>
      <c r="R13" s="139"/>
      <c r="S13" s="139" t="b">
        <v>1</v>
      </c>
      <c r="T13" s="139"/>
      <c r="U13" s="139" t="b">
        <v>1</v>
      </c>
      <c r="V13" s="139"/>
      <c r="W13" s="141"/>
      <c r="X13" s="128"/>
      <c r="Y13" s="129" t="s">
        <v>241</v>
      </c>
      <c r="Z13" s="142">
        <v>0</v>
      </c>
    </row>
    <row r="14" spans="1:26" ht="69" customHeight="1" x14ac:dyDescent="0.15">
      <c r="A14" s="107">
        <v>6</v>
      </c>
      <c r="B14" s="107">
        <v>2</v>
      </c>
      <c r="C14" s="108" t="s">
        <v>238</v>
      </c>
      <c r="D14" s="107">
        <v>6</v>
      </c>
      <c r="E14" s="108" t="s">
        <v>250</v>
      </c>
      <c r="F14" s="109" t="s">
        <v>251</v>
      </c>
      <c r="G14" s="143"/>
      <c r="H14" s="144"/>
      <c r="I14" s="144"/>
      <c r="J14" s="144"/>
      <c r="K14" s="144" t="b">
        <v>1</v>
      </c>
      <c r="L14" s="144" t="b">
        <v>1</v>
      </c>
      <c r="M14" s="146" t="b">
        <v>1</v>
      </c>
      <c r="N14" s="143"/>
      <c r="O14" s="144" t="b">
        <v>1</v>
      </c>
      <c r="P14" s="144"/>
      <c r="Q14" s="144" t="b">
        <v>1</v>
      </c>
      <c r="R14" s="144"/>
      <c r="S14" s="144" t="b">
        <v>1</v>
      </c>
      <c r="T14" s="144" t="b">
        <v>1</v>
      </c>
      <c r="U14" s="144" t="b">
        <v>1</v>
      </c>
      <c r="V14" s="144"/>
      <c r="W14" s="146"/>
      <c r="X14" s="130"/>
      <c r="Y14" s="131" t="s">
        <v>241</v>
      </c>
      <c r="Z14" s="147">
        <v>0</v>
      </c>
    </row>
    <row r="15" spans="1:26" ht="69" customHeight="1" x14ac:dyDescent="0.15">
      <c r="A15" s="117">
        <v>6</v>
      </c>
      <c r="B15" s="117">
        <v>3</v>
      </c>
      <c r="C15" s="118" t="s">
        <v>252</v>
      </c>
      <c r="D15" s="117">
        <v>1</v>
      </c>
      <c r="E15" s="118" t="s">
        <v>253</v>
      </c>
      <c r="F15" s="119" t="s">
        <v>254</v>
      </c>
      <c r="G15" s="148" t="b">
        <v>1</v>
      </c>
      <c r="H15" s="134" t="b">
        <v>1</v>
      </c>
      <c r="I15" s="134" t="b">
        <v>1</v>
      </c>
      <c r="J15" s="133"/>
      <c r="K15" s="133"/>
      <c r="L15" s="134" t="b">
        <v>1</v>
      </c>
      <c r="M15" s="136"/>
      <c r="N15" s="132"/>
      <c r="O15" s="133"/>
      <c r="P15" s="134" t="b">
        <v>1</v>
      </c>
      <c r="Q15" s="133"/>
      <c r="R15" s="133"/>
      <c r="S15" s="133"/>
      <c r="T15" s="133"/>
      <c r="U15" s="133"/>
      <c r="V15" s="134" t="b">
        <v>1</v>
      </c>
      <c r="W15" s="136"/>
      <c r="X15" s="151"/>
      <c r="Y15" s="152"/>
      <c r="Z15" s="137">
        <v>0</v>
      </c>
    </row>
    <row r="16" spans="1:26" ht="69" customHeight="1" x14ac:dyDescent="0.15">
      <c r="A16" s="97">
        <v>6</v>
      </c>
      <c r="B16" s="97">
        <v>3</v>
      </c>
      <c r="C16" s="98" t="s">
        <v>252</v>
      </c>
      <c r="D16" s="97">
        <v>2</v>
      </c>
      <c r="E16" s="98" t="s">
        <v>255</v>
      </c>
      <c r="F16" s="99" t="s">
        <v>256</v>
      </c>
      <c r="G16" s="149" t="b">
        <v>1</v>
      </c>
      <c r="H16" s="101" t="b">
        <v>1</v>
      </c>
      <c r="I16" s="101" t="b">
        <v>1</v>
      </c>
      <c r="J16" s="139"/>
      <c r="K16" s="139"/>
      <c r="L16" s="101" t="b">
        <v>1</v>
      </c>
      <c r="M16" s="141"/>
      <c r="N16" s="138"/>
      <c r="O16" s="139"/>
      <c r="P16" s="101" t="b">
        <v>1</v>
      </c>
      <c r="Q16" s="139"/>
      <c r="R16" s="139"/>
      <c r="S16" s="139"/>
      <c r="T16" s="139"/>
      <c r="U16" s="139"/>
      <c r="V16" s="101" t="b">
        <v>1</v>
      </c>
      <c r="W16" s="141"/>
      <c r="X16" s="153"/>
      <c r="Y16" s="154"/>
      <c r="Z16" s="142">
        <v>0</v>
      </c>
    </row>
    <row r="17" spans="1:26" ht="69" customHeight="1" x14ac:dyDescent="0.15">
      <c r="A17" s="97">
        <v>6</v>
      </c>
      <c r="B17" s="97">
        <v>3</v>
      </c>
      <c r="C17" s="98" t="s">
        <v>252</v>
      </c>
      <c r="D17" s="97">
        <v>3</v>
      </c>
      <c r="E17" s="98" t="s">
        <v>257</v>
      </c>
      <c r="F17" s="99" t="s">
        <v>258</v>
      </c>
      <c r="G17" s="149" t="b">
        <v>1</v>
      </c>
      <c r="H17" s="101" t="b">
        <v>1</v>
      </c>
      <c r="I17" s="101" t="b">
        <v>1</v>
      </c>
      <c r="J17" s="139"/>
      <c r="K17" s="139"/>
      <c r="L17" s="101" t="b">
        <v>1</v>
      </c>
      <c r="M17" s="141"/>
      <c r="N17" s="138"/>
      <c r="O17" s="139"/>
      <c r="P17" s="101" t="b">
        <v>1</v>
      </c>
      <c r="Q17" s="139"/>
      <c r="R17" s="139"/>
      <c r="S17" s="139"/>
      <c r="T17" s="139"/>
      <c r="U17" s="139"/>
      <c r="V17" s="101" t="b">
        <v>1</v>
      </c>
      <c r="W17" s="141"/>
      <c r="X17" s="153"/>
      <c r="Y17" s="154"/>
      <c r="Z17" s="142">
        <v>0</v>
      </c>
    </row>
    <row r="18" spans="1:26" ht="69" customHeight="1" x14ac:dyDescent="0.15">
      <c r="A18" s="97">
        <v>6</v>
      </c>
      <c r="B18" s="97">
        <v>3</v>
      </c>
      <c r="C18" s="98" t="s">
        <v>252</v>
      </c>
      <c r="D18" s="97">
        <v>4</v>
      </c>
      <c r="E18" s="98" t="s">
        <v>259</v>
      </c>
      <c r="F18" s="99" t="s">
        <v>260</v>
      </c>
      <c r="G18" s="149" t="b">
        <v>1</v>
      </c>
      <c r="H18" s="101" t="b">
        <v>1</v>
      </c>
      <c r="I18" s="101" t="b">
        <v>1</v>
      </c>
      <c r="J18" s="139"/>
      <c r="K18" s="139"/>
      <c r="L18" s="101" t="b">
        <v>1</v>
      </c>
      <c r="M18" s="141"/>
      <c r="N18" s="138"/>
      <c r="O18" s="139"/>
      <c r="P18" s="101" t="b">
        <v>1</v>
      </c>
      <c r="Q18" s="139"/>
      <c r="R18" s="139"/>
      <c r="S18" s="139"/>
      <c r="T18" s="139"/>
      <c r="U18" s="139"/>
      <c r="V18" s="101" t="b">
        <v>1</v>
      </c>
      <c r="W18" s="141"/>
      <c r="X18" s="153"/>
      <c r="Y18" s="154"/>
      <c r="Z18" s="142">
        <v>0</v>
      </c>
    </row>
    <row r="19" spans="1:26" ht="69" customHeight="1" x14ac:dyDescent="0.15">
      <c r="A19" s="97">
        <v>6</v>
      </c>
      <c r="B19" s="97">
        <v>3</v>
      </c>
      <c r="C19" s="98" t="s">
        <v>252</v>
      </c>
      <c r="D19" s="97">
        <v>5</v>
      </c>
      <c r="E19" s="98" t="s">
        <v>261</v>
      </c>
      <c r="F19" s="99" t="s">
        <v>262</v>
      </c>
      <c r="G19" s="149" t="b">
        <v>1</v>
      </c>
      <c r="H19" s="101" t="b">
        <v>1</v>
      </c>
      <c r="I19" s="101" t="b">
        <v>1</v>
      </c>
      <c r="J19" s="139"/>
      <c r="K19" s="139"/>
      <c r="L19" s="101" t="b">
        <v>1</v>
      </c>
      <c r="M19" s="141"/>
      <c r="N19" s="138"/>
      <c r="O19" s="139"/>
      <c r="P19" s="101" t="b">
        <v>1</v>
      </c>
      <c r="Q19" s="101" t="b">
        <v>1</v>
      </c>
      <c r="R19" s="139"/>
      <c r="S19" s="139"/>
      <c r="T19" s="139"/>
      <c r="U19" s="139"/>
      <c r="V19" s="101" t="b">
        <v>1</v>
      </c>
      <c r="W19" s="141"/>
      <c r="X19" s="153"/>
      <c r="Y19" s="154"/>
      <c r="Z19" s="142">
        <v>0</v>
      </c>
    </row>
    <row r="20" spans="1:26" ht="69" customHeight="1" x14ac:dyDescent="0.15">
      <c r="A20" s="107">
        <v>6</v>
      </c>
      <c r="B20" s="107">
        <v>3</v>
      </c>
      <c r="C20" s="108" t="s">
        <v>252</v>
      </c>
      <c r="D20" s="107">
        <v>6</v>
      </c>
      <c r="E20" s="108" t="s">
        <v>263</v>
      </c>
      <c r="F20" s="109" t="s">
        <v>264</v>
      </c>
      <c r="G20" s="150" t="b">
        <v>1</v>
      </c>
      <c r="H20" s="111" t="b">
        <v>1</v>
      </c>
      <c r="I20" s="111" t="b">
        <v>1</v>
      </c>
      <c r="J20" s="144"/>
      <c r="K20" s="144"/>
      <c r="L20" s="111" t="b">
        <v>1</v>
      </c>
      <c r="M20" s="146"/>
      <c r="N20" s="143"/>
      <c r="O20" s="144"/>
      <c r="P20" s="111" t="b">
        <v>1</v>
      </c>
      <c r="Q20" s="111" t="b">
        <v>1</v>
      </c>
      <c r="R20" s="144"/>
      <c r="S20" s="144"/>
      <c r="T20" s="144"/>
      <c r="U20" s="144"/>
      <c r="V20" s="111" t="b">
        <v>1</v>
      </c>
      <c r="W20" s="146"/>
      <c r="X20" s="155"/>
      <c r="Y20" s="156"/>
      <c r="Z20" s="147">
        <v>0</v>
      </c>
    </row>
  </sheetData>
  <mergeCells count="2">
    <mergeCell ref="G1:L1"/>
    <mergeCell ref="M1:V1"/>
  </mergeCells>
  <conditionalFormatting sqref="G3:M14">
    <cfRule type="cellIs" dxfId="7" priority="5" operator="equal">
      <formula>TRUE</formula>
    </cfRule>
  </conditionalFormatting>
  <conditionalFormatting sqref="N3:W14">
    <cfRule type="cellIs" dxfId="6" priority="6" operator="equal">
      <formula>TRUE</formula>
    </cfRule>
  </conditionalFormatting>
  <conditionalFormatting sqref="A3:Z14">
    <cfRule type="expression" dxfId="5" priority="7">
      <formula>$Z3=1</formula>
    </cfRule>
  </conditionalFormatting>
  <conditionalFormatting sqref="A3:Z14">
    <cfRule type="expression" dxfId="4" priority="8">
      <formula>$Z3=0</formula>
    </cfRule>
  </conditionalFormatting>
  <conditionalFormatting sqref="G15:M20">
    <cfRule type="cellIs" dxfId="3" priority="1" operator="equal">
      <formula>TRUE</formula>
    </cfRule>
  </conditionalFormatting>
  <conditionalFormatting sqref="N15:W20">
    <cfRule type="cellIs" dxfId="2" priority="2" operator="equal">
      <formula>TRUE</formula>
    </cfRule>
  </conditionalFormatting>
  <conditionalFormatting sqref="A15:Z20">
    <cfRule type="expression" dxfId="1" priority="3">
      <formula>$Z15=1</formula>
    </cfRule>
  </conditionalFormatting>
  <conditionalFormatting sqref="A15:Z20">
    <cfRule type="expression" dxfId="0" priority="4">
      <formula>$Z15=0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Year 1</vt:lpstr>
      <vt:lpstr>Year 2</vt:lpstr>
      <vt:lpstr>Year 3</vt:lpstr>
      <vt:lpstr>Year 4</vt:lpstr>
      <vt:lpstr>Year 5</vt:lpstr>
      <vt:lpstr>Year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Ryan Spann</cp:lastModifiedBy>
  <dcterms:created xsi:type="dcterms:W3CDTF">2022-08-31T16:44:53Z</dcterms:created>
  <dcterms:modified xsi:type="dcterms:W3CDTF">2023-11-16T10:07:40Z</dcterms:modified>
</cp:coreProperties>
</file>